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Consultations_budgetaires\1.Originaux\"/>
    </mc:Choice>
  </mc:AlternateContent>
  <xr:revisionPtr revIDLastSave="0" documentId="8_{B91807C0-92BA-445D-A566-73E5615ECE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ortrait budgétaire_v2025-10-22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9" i="18" l="1"/>
  <c r="I139" i="18"/>
  <c r="H139" i="18"/>
  <c r="I123" i="18"/>
  <c r="I126" i="18" s="1"/>
  <c r="H123" i="18"/>
  <c r="F123" i="18"/>
  <c r="J106" i="18"/>
  <c r="H106" i="18"/>
  <c r="I105" i="18"/>
  <c r="I104" i="18"/>
  <c r="I103" i="18"/>
  <c r="I102" i="18"/>
  <c r="I101" i="18"/>
  <c r="I100" i="18"/>
  <c r="I99" i="18"/>
  <c r="I97" i="18"/>
  <c r="I96" i="18"/>
  <c r="I95" i="18"/>
  <c r="I94" i="18"/>
  <c r="I93" i="18"/>
  <c r="I92" i="18"/>
  <c r="I90" i="18"/>
  <c r="I89" i="18"/>
  <c r="I88" i="18"/>
  <c r="I86" i="18"/>
  <c r="I85" i="18"/>
  <c r="I84" i="18"/>
  <c r="I83" i="18"/>
  <c r="I82" i="18"/>
  <c r="I80" i="18"/>
  <c r="I79" i="18"/>
  <c r="I78" i="18"/>
  <c r="I77" i="18"/>
  <c r="I76" i="18"/>
  <c r="I74" i="18"/>
  <c r="I72" i="18"/>
  <c r="I71" i="18"/>
  <c r="I70" i="18"/>
  <c r="I69" i="18"/>
  <c r="I68" i="18"/>
  <c r="I67" i="18"/>
  <c r="J61" i="18"/>
  <c r="H61" i="18"/>
  <c r="I60" i="18"/>
  <c r="I59" i="18"/>
  <c r="I58" i="18"/>
  <c r="I57" i="18"/>
  <c r="I56" i="18"/>
  <c r="I54" i="18"/>
  <c r="I53" i="18"/>
  <c r="I51" i="18"/>
  <c r="I49" i="18"/>
  <c r="I48" i="18"/>
  <c r="I47" i="18"/>
  <c r="I45" i="18"/>
  <c r="I44" i="18"/>
  <c r="I43" i="18"/>
  <c r="I42" i="18"/>
  <c r="I40" i="18"/>
  <c r="I39" i="18"/>
  <c r="I38" i="18"/>
  <c r="I37" i="18"/>
  <c r="I36" i="18"/>
  <c r="I35" i="18"/>
  <c r="J31" i="18"/>
  <c r="H31" i="18"/>
  <c r="I30" i="18"/>
  <c r="I29" i="18"/>
  <c r="I28" i="18"/>
  <c r="I27" i="18"/>
  <c r="I26" i="18"/>
  <c r="I25" i="18"/>
  <c r="I24" i="18"/>
  <c r="I23" i="18"/>
  <c r="I22" i="18"/>
  <c r="I21" i="18"/>
  <c r="I106" i="18" l="1"/>
  <c r="I109" i="18" s="1"/>
  <c r="I61" i="18"/>
  <c r="I63" i="18" s="1"/>
  <c r="I31" i="18"/>
  <c r="I62" i="18" s="1"/>
  <c r="I64" i="18" l="1"/>
  <c r="I108" i="18" s="1"/>
  <c r="I110" i="18" s="1"/>
  <c r="I125" i="18" s="1"/>
  <c r="I127" i="18" s="1"/>
</calcChain>
</file>

<file path=xl/sharedStrings.xml><?xml version="1.0" encoding="utf-8"?>
<sst xmlns="http://schemas.openxmlformats.org/spreadsheetml/2006/main" count="155" uniqueCount="143">
  <si>
    <t>Semaine</t>
  </si>
  <si>
    <t>MOIS</t>
  </si>
  <si>
    <t>Année</t>
  </si>
  <si>
    <t>Électricité</t>
  </si>
  <si>
    <t>Alimentation</t>
  </si>
  <si>
    <t>Allocation logement</t>
  </si>
  <si>
    <t>Assurances</t>
  </si>
  <si>
    <t>Cadeaux</t>
  </si>
  <si>
    <t>Coiffeur</t>
  </si>
  <si>
    <t>Chauffage (gaz, bois)</t>
  </si>
  <si>
    <t>Aménagement et entretien maison</t>
  </si>
  <si>
    <t>Épicerie</t>
  </si>
  <si>
    <t>Essence</t>
  </si>
  <si>
    <t>Habitation</t>
  </si>
  <si>
    <t>Télécommunications</t>
  </si>
  <si>
    <t>Transport</t>
  </si>
  <si>
    <t>Vêtements</t>
  </si>
  <si>
    <t>Santé</t>
  </si>
  <si>
    <t>Dentiste</t>
  </si>
  <si>
    <t>Optométriste</t>
  </si>
  <si>
    <t>Animaux</t>
  </si>
  <si>
    <t>Vacances (été, Noël, congés)</t>
  </si>
  <si>
    <t>Autres assurances</t>
  </si>
  <si>
    <t>Pension alimentaire</t>
  </si>
  <si>
    <t>Cotisations professionnelles</t>
  </si>
  <si>
    <t>Versements mensuels</t>
  </si>
  <si>
    <t>Limite de crédit</t>
  </si>
  <si>
    <t>Allocation canadienne pour enfants - Canada</t>
  </si>
  <si>
    <t>Soutien aux enfants - Québec</t>
  </si>
  <si>
    <t>Assurance-habitation</t>
  </si>
  <si>
    <t>Téléphone, cellulaire</t>
  </si>
  <si>
    <t>Immatriculation + permis conduire</t>
  </si>
  <si>
    <t>Assurance-auto</t>
  </si>
  <si>
    <t>Assurance-vie</t>
  </si>
  <si>
    <t>REER, REEE, épargne</t>
  </si>
  <si>
    <t>Achats quotidiens, dépanneur, etc.</t>
  </si>
  <si>
    <t>Transport en commun (billets)</t>
  </si>
  <si>
    <t>Sorties/Loisirs</t>
  </si>
  <si>
    <t>Vêtements (adultes)</t>
  </si>
  <si>
    <t>Vêtements (enfants)</t>
  </si>
  <si>
    <t>Courriel</t>
  </si>
  <si>
    <t>Âge</t>
  </si>
  <si>
    <t>Coordonnées</t>
  </si>
  <si>
    <t>Conjoint</t>
  </si>
  <si>
    <t>Enfants</t>
  </si>
  <si>
    <t>Vous</t>
  </si>
  <si>
    <t>Prénom et nom :</t>
  </si>
  <si>
    <t>Loterie</t>
  </si>
  <si>
    <t>Autre téléphone</t>
  </si>
  <si>
    <t>Téléphone principal</t>
  </si>
  <si>
    <t>Crédit d'impôt pour solidarité - Québec</t>
  </si>
  <si>
    <t>TPS - Canada</t>
  </si>
  <si>
    <t xml:space="preserve">Internet </t>
  </si>
  <si>
    <t xml:space="preserve">Câble </t>
  </si>
  <si>
    <t>Médicaments (sous prescription régulière)</t>
  </si>
  <si>
    <t>Garderie / Service de garde</t>
  </si>
  <si>
    <t>Cours / Sport</t>
  </si>
  <si>
    <t>Solde final (surplus ou déficit ?)</t>
  </si>
  <si>
    <t>Dons</t>
  </si>
  <si>
    <t>Banque alimentaire</t>
  </si>
  <si>
    <t>Taxi / Covoiturage</t>
  </si>
  <si>
    <t>Vétérinaire</t>
  </si>
  <si>
    <t>Autres</t>
  </si>
  <si>
    <t>Entretien et réparation (nettoyeur, cordonnier)</t>
  </si>
  <si>
    <t>Entretien et réparation auto</t>
  </si>
  <si>
    <t>Livres, musique, films</t>
  </si>
  <si>
    <t>Hobby</t>
  </si>
  <si>
    <t>Occasions spéciales</t>
  </si>
  <si>
    <t xml:space="preserve">Loisirs / Éducation </t>
  </si>
  <si>
    <t>Transport en commun (titre mensuel)</t>
  </si>
  <si>
    <t>Frais de scolarité/fournitures scolaires</t>
  </si>
  <si>
    <t>Autres  (autobus nolisé, train, covoiturage)</t>
  </si>
  <si>
    <t>Abonnement repas (Goodfood, Cook it, etc.)</t>
  </si>
  <si>
    <t>Chiro, psychologue, autre professionnel</t>
  </si>
  <si>
    <t>TOTAL DES REVENUS</t>
  </si>
  <si>
    <t>Taxes (scolaires, municipales)</t>
  </si>
  <si>
    <t>Autres: Système d'alarme, déneigement</t>
  </si>
  <si>
    <t>TOTAL DES DETTES</t>
  </si>
  <si>
    <t>Ce qui reste pour la suite</t>
  </si>
  <si>
    <t>Ce qui reste pour les dettes</t>
  </si>
  <si>
    <t>TOTAL DES DÉPENSES FIXES</t>
  </si>
  <si>
    <t>Conjoint: Revenus travail</t>
  </si>
  <si>
    <t>Vous: Revenus travail</t>
  </si>
  <si>
    <t>Ce qui restait pour les dépenses variables</t>
  </si>
  <si>
    <t>Produits pharmaceuthiques, cosmétiques</t>
  </si>
  <si>
    <r>
      <t xml:space="preserve">Adresse </t>
    </r>
    <r>
      <rPr>
        <sz val="10"/>
        <rFont val="Calibri"/>
        <family val="2"/>
        <scheme val="minor"/>
      </rPr>
      <t>(app</t>
    </r>
    <r>
      <rPr>
        <sz val="10"/>
        <color theme="1"/>
        <rFont val="Calibri"/>
        <family val="2"/>
        <scheme val="minor"/>
      </rPr>
      <t>.)</t>
    </r>
  </si>
  <si>
    <r>
      <t xml:space="preserve">Loyer/ </t>
    </r>
    <r>
      <rPr>
        <sz val="10"/>
        <color rgb="FFFF0000"/>
        <rFont val="Calibri"/>
        <family val="2"/>
        <scheme val="minor"/>
      </rPr>
      <t>Hypothèque</t>
    </r>
    <r>
      <rPr>
        <sz val="10"/>
        <color theme="1"/>
        <rFont val="Calibri"/>
        <family val="2"/>
        <scheme val="minor"/>
      </rPr>
      <t xml:space="preserve">/ </t>
    </r>
    <r>
      <rPr>
        <sz val="10"/>
        <color rgb="FFFF0000"/>
        <rFont val="Calibri"/>
        <family val="2"/>
        <scheme val="minor"/>
      </rPr>
      <t>frais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rgb="FFFF0000"/>
        <rFont val="Calibri"/>
        <family val="2"/>
        <scheme val="minor"/>
      </rPr>
      <t>condo</t>
    </r>
  </si>
  <si>
    <t>Code postal</t>
  </si>
  <si>
    <t>Ville</t>
  </si>
  <si>
    <t>Solde
actuel</t>
  </si>
  <si>
    <t>RETARD Combien
de mois ?</t>
  </si>
  <si>
    <t>taux
%</t>
  </si>
  <si>
    <t>Endossées oui / non?</t>
  </si>
  <si>
    <t>NOM DU CREANCIER
 À qui je dois de l'argent ?</t>
  </si>
  <si>
    <t>Aide sociale / assurance-emploi/autres prestations</t>
  </si>
  <si>
    <t>1. REVENUS</t>
  </si>
  <si>
    <t>2. DÉPENSES FIXES</t>
  </si>
  <si>
    <t>4. DETTES (Cartes de crédit, prêts, électricité, téléphone, etc.)</t>
  </si>
  <si>
    <t>Abonnements (Netflix, tou.tv, etc.)</t>
  </si>
  <si>
    <t>Revenus</t>
  </si>
  <si>
    <t>3. DÉPENSES VARIABLES</t>
  </si>
  <si>
    <t>TOTAL DES DÉPENSES VARIABLES</t>
  </si>
  <si>
    <t>moins les dettes</t>
  </si>
  <si>
    <t>Ce qui restait pour les dettes</t>
  </si>
  <si>
    <t>moins les dépenses variables</t>
  </si>
  <si>
    <t xml:space="preserve"> moins les dépenses fixes</t>
  </si>
  <si>
    <t>Frais bancaires</t>
  </si>
  <si>
    <t>Maison</t>
  </si>
  <si>
    <t>Liste des actifs</t>
  </si>
  <si>
    <t>Valeur nette</t>
  </si>
  <si>
    <t>Compte éparne</t>
  </si>
  <si>
    <t>CELI</t>
  </si>
  <si>
    <t>TOTAL DES ACTIFS</t>
  </si>
  <si>
    <t>Automobile</t>
  </si>
  <si>
    <t>Portrait budgétaire</t>
  </si>
  <si>
    <t>Célibataire</t>
  </si>
  <si>
    <t>Accident de travail</t>
  </si>
  <si>
    <t>Sans revenu</t>
  </si>
  <si>
    <t>Conjoint(e) de fait</t>
  </si>
  <si>
    <t>Aide ou solidarité sociale</t>
  </si>
  <si>
    <t>Traitement différé</t>
  </si>
  <si>
    <t>Divorcé(e)</t>
  </si>
  <si>
    <t>Assurance emploi</t>
  </si>
  <si>
    <t>Travail autonome ou contractuel</t>
  </si>
  <si>
    <t>Marié(e)</t>
  </si>
  <si>
    <t>Assurance maladie</t>
  </si>
  <si>
    <t>Travail à temps partiel ou sur appel</t>
  </si>
  <si>
    <t>Séparé(e)</t>
  </si>
  <si>
    <t>Pension seulement</t>
  </si>
  <si>
    <t>Travail à temps plein</t>
  </si>
  <si>
    <t>Veuf(ve)</t>
  </si>
  <si>
    <t>Pension et autres revenus</t>
  </si>
  <si>
    <t>Prêt étudiant / Bourse d'études</t>
  </si>
  <si>
    <t>Restaurant / livraison / repas travail / école</t>
  </si>
  <si>
    <t>Réceptions / fêtes (alimentation et boissons)</t>
  </si>
  <si>
    <t xml:space="preserve">Alcool / Tabac / Cannabis </t>
  </si>
  <si>
    <t>Valeur marchande</t>
  </si>
  <si>
    <t>Solde au prêt</t>
  </si>
  <si>
    <t>Avez-vous visionné des vidéos sur notre site Internet ? (si oui, indiquez lesquelles) :</t>
  </si>
  <si>
    <t>5. ACTIFS</t>
  </si>
  <si>
    <t>Autresrevenus(préciser) :</t>
  </si>
  <si>
    <r>
      <t xml:space="preserve"> Sources de revenus</t>
    </r>
    <r>
      <rPr>
        <i/>
        <sz val="10"/>
        <rFont val="Calibri"/>
        <family val="2"/>
      </rPr>
      <t xml:space="preserve"> (mettre un x dans les cases devant vos revenus)</t>
    </r>
  </si>
  <si>
    <r>
      <t xml:space="preserve"> État civil</t>
    </r>
    <r>
      <rPr>
        <i/>
        <sz val="10"/>
        <color theme="1"/>
        <rFont val="Calibri"/>
        <family val="2"/>
      </rPr>
      <t> (mettre un x)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</si>
</sst>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* #,##0.00_)\ &quot;$&quot;_ ;_ * \(#,##0.00\)\ &quot;$&quot;_ ;_ * &quot;-&quot;??_)\ &quot;$&quot;_ ;_ @_ "/>
    <numFmt numFmtId="43" formatCode="_ * #,##0.00_)_ ;_ * \(#,##0.00\)_ ;_ * &quot;-&quot;??_)_ ;_ @_ "/>
    <numFmt numFmtId="164" formatCode="#,##0.00\ &quot;$&quot;;[Red]#,##0.00\ &quot;$&quot;"/>
    <numFmt numFmtId="165" formatCode="#,##0.00\ &quot;$&quot;"/>
    <numFmt numFmtId="166" formatCode="_ * #,##0_)\ &quot;$&quot;_ ;_ * \(#,##0\)\ &quot;$&quot;_ ;_ * &quot;-&quot;??_)\ &quot;$&quot;_ ;_ @_ "/>
    <numFmt numFmtId="167" formatCode="_ * #,##0_)_ ;_ * \(#,##0\)_ ;_ * &quot;-&quot;??_)_ ;_ @_ 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3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name val="Calibri"/>
      <family val="2"/>
    </font>
    <font>
      <i/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7961E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33">
    <xf numFmtId="0" fontId="0" fillId="0" borderId="0" xfId="0"/>
    <xf numFmtId="43" fontId="0" fillId="2" borderId="23" xfId="2" applyFont="1" applyFill="1" applyBorder="1" applyAlignment="1">
      <alignment horizontal="center"/>
    </xf>
    <xf numFmtId="43" fontId="5" fillId="2" borderId="23" xfId="2" applyFont="1" applyFill="1" applyBorder="1" applyAlignment="1">
      <alignment horizontal="center"/>
    </xf>
    <xf numFmtId="43" fontId="0" fillId="2" borderId="24" xfId="2" applyFont="1" applyFill="1" applyBorder="1" applyAlignment="1">
      <alignment horizontal="center"/>
    </xf>
    <xf numFmtId="43" fontId="0" fillId="0" borderId="0" xfId="2" applyFont="1"/>
    <xf numFmtId="43" fontId="4" fillId="0" borderId="0" xfId="2" applyFont="1" applyFill="1" applyAlignment="1">
      <alignment horizontal="right" vertical="center" wrapText="1"/>
    </xf>
    <xf numFmtId="0" fontId="4" fillId="0" borderId="0" xfId="0" applyFont="1"/>
    <xf numFmtId="0" fontId="10" fillId="0" borderId="0" xfId="0" applyFont="1"/>
    <xf numFmtId="0" fontId="11" fillId="0" borderId="0" xfId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38" xfId="0" applyFont="1" applyBorder="1"/>
    <xf numFmtId="0" fontId="4" fillId="0" borderId="8" xfId="0" applyFont="1" applyBorder="1"/>
    <xf numFmtId="0" fontId="4" fillId="0" borderId="39" xfId="0" applyFont="1" applyBorder="1"/>
    <xf numFmtId="43" fontId="4" fillId="0" borderId="0" xfId="2" applyFont="1"/>
    <xf numFmtId="43" fontId="4" fillId="0" borderId="0" xfId="2" applyFont="1" applyBorder="1"/>
    <xf numFmtId="43" fontId="10" fillId="0" borderId="0" xfId="2" applyFont="1" applyAlignment="1">
      <alignment horizontal="right"/>
    </xf>
    <xf numFmtId="43" fontId="4" fillId="0" borderId="0" xfId="2" applyFont="1" applyFill="1"/>
    <xf numFmtId="43" fontId="9" fillId="0" borderId="0" xfId="2" applyFont="1" applyFill="1"/>
    <xf numFmtId="43" fontId="4" fillId="0" borderId="0" xfId="2" applyFont="1" applyFill="1" applyAlignment="1">
      <alignment horizontal="left" indent="1"/>
    </xf>
    <xf numFmtId="43" fontId="10" fillId="0" borderId="0" xfId="2" applyFont="1" applyFill="1" applyAlignment="1">
      <alignment horizontal="center"/>
    </xf>
    <xf numFmtId="43" fontId="4" fillId="0" borderId="0" xfId="2" applyFont="1" applyFill="1" applyBorder="1"/>
    <xf numFmtId="43" fontId="10" fillId="0" borderId="0" xfId="2" quotePrefix="1" applyFont="1" applyFill="1" applyAlignment="1">
      <alignment horizontal="center"/>
    </xf>
    <xf numFmtId="0" fontId="4" fillId="0" borderId="0" xfId="0" applyFont="1" applyAlignment="1">
      <alignment horizontal="left" wrapText="1" readingOrder="1"/>
    </xf>
    <xf numFmtId="43" fontId="4" fillId="2" borderId="31" xfId="2" applyFont="1" applyFill="1" applyBorder="1"/>
    <xf numFmtId="43" fontId="4" fillId="2" borderId="14" xfId="2" applyFont="1" applyFill="1" applyBorder="1"/>
    <xf numFmtId="43" fontId="4" fillId="2" borderId="15" xfId="2" applyFont="1" applyFill="1" applyBorder="1"/>
    <xf numFmtId="43" fontId="10" fillId="0" borderId="0" xfId="2" quotePrefix="1" applyFont="1" applyFill="1" applyAlignment="1">
      <alignment horizontal="left"/>
    </xf>
    <xf numFmtId="0" fontId="4" fillId="0" borderId="41" xfId="0" quotePrefix="1" applyFont="1" applyBorder="1"/>
    <xf numFmtId="0" fontId="4" fillId="0" borderId="43" xfId="0" quotePrefix="1" applyFont="1" applyBorder="1"/>
    <xf numFmtId="0" fontId="4" fillId="0" borderId="41" xfId="0" quotePrefix="1" applyFont="1" applyBorder="1" applyAlignment="1">
      <alignment horizontal="right" indent="1"/>
    </xf>
    <xf numFmtId="0" fontId="4" fillId="0" borderId="43" xfId="0" quotePrefix="1" applyFont="1" applyBorder="1" applyAlignment="1">
      <alignment horizontal="right" indent="1"/>
    </xf>
    <xf numFmtId="0" fontId="4" fillId="0" borderId="0" xfId="0" quotePrefix="1" applyFont="1" applyAlignment="1">
      <alignment horizontal="right" indent="1"/>
    </xf>
    <xf numFmtId="43" fontId="4" fillId="0" borderId="0" xfId="2" applyFont="1" applyAlignment="1">
      <alignment horizontal="right"/>
    </xf>
    <xf numFmtId="0" fontId="13" fillId="0" borderId="0" xfId="0" applyFont="1" applyAlignment="1">
      <alignment horizontal="center"/>
    </xf>
    <xf numFmtId="43" fontId="10" fillId="2" borderId="22" xfId="2" quotePrefix="1" applyFont="1" applyFill="1" applyBorder="1" applyAlignment="1">
      <alignment horizontal="center" vertical="center" wrapText="1" readingOrder="1"/>
    </xf>
    <xf numFmtId="43" fontId="7" fillId="2" borderId="22" xfId="2" applyFont="1" applyFill="1" applyBorder="1" applyAlignment="1">
      <alignment horizontal="center" vertical="center" wrapText="1" readingOrder="1"/>
    </xf>
    <xf numFmtId="43" fontId="10" fillId="2" borderId="26" xfId="2" quotePrefix="1" applyFont="1" applyFill="1" applyBorder="1" applyAlignment="1">
      <alignment horizontal="center" vertical="center" wrapText="1" readingOrder="1"/>
    </xf>
    <xf numFmtId="43" fontId="4" fillId="0" borderId="0" xfId="2" quotePrefix="1" applyFont="1" applyAlignment="1">
      <alignment horizontal="right"/>
    </xf>
    <xf numFmtId="0" fontId="10" fillId="2" borderId="2" xfId="0" quotePrefix="1" applyFont="1" applyFill="1" applyBorder="1" applyAlignment="1">
      <alignment horizontal="left" indent="1"/>
    </xf>
    <xf numFmtId="0" fontId="4" fillId="0" borderId="30" xfId="0" applyFont="1" applyBorder="1" applyAlignment="1">
      <alignment horizontal="left" indent="1"/>
    </xf>
    <xf numFmtId="0" fontId="4" fillId="0" borderId="3" xfId="0" applyFont="1" applyBorder="1" applyAlignment="1">
      <alignment horizontal="left" indent="1"/>
    </xf>
    <xf numFmtId="0" fontId="4" fillId="0" borderId="38" xfId="0" applyFont="1" applyBorder="1" applyAlignment="1">
      <alignment horizontal="left" indent="1"/>
    </xf>
    <xf numFmtId="0" fontId="12" fillId="0" borderId="18" xfId="0" applyFont="1" applyBorder="1" applyAlignment="1" applyProtection="1">
      <alignment horizontal="center"/>
      <protection locked="0"/>
    </xf>
    <xf numFmtId="0" fontId="12" fillId="0" borderId="7" xfId="0" applyFont="1" applyBorder="1" applyAlignment="1" applyProtection="1">
      <alignment horizontal="center"/>
      <protection locked="0"/>
    </xf>
    <xf numFmtId="0" fontId="12" fillId="0" borderId="21" xfId="0" applyFont="1" applyBorder="1" applyAlignment="1" applyProtection="1">
      <alignment horizontal="center"/>
      <protection locked="0"/>
    </xf>
    <xf numFmtId="0" fontId="12" fillId="0" borderId="20" xfId="0" applyFont="1" applyBorder="1" applyAlignment="1" applyProtection="1">
      <alignment horizontal="center"/>
      <protection locked="0"/>
    </xf>
    <xf numFmtId="43" fontId="12" fillId="0" borderId="16" xfId="2" applyFont="1" applyBorder="1" applyAlignment="1" applyProtection="1">
      <alignment horizontal="center"/>
      <protection locked="0"/>
    </xf>
    <xf numFmtId="43" fontId="12" fillId="2" borderId="16" xfId="2" applyFont="1" applyFill="1" applyBorder="1" applyAlignment="1" applyProtection="1">
      <alignment horizontal="center"/>
      <protection locked="0"/>
    </xf>
    <xf numFmtId="43" fontId="12" fillId="0" borderId="36" xfId="2" applyFont="1" applyBorder="1" applyAlignment="1" applyProtection="1">
      <alignment horizontal="center"/>
      <protection locked="0"/>
    </xf>
    <xf numFmtId="43" fontId="12" fillId="0" borderId="4" xfId="2" applyFont="1" applyBorder="1" applyProtection="1">
      <protection locked="0"/>
    </xf>
    <xf numFmtId="43" fontId="12" fillId="0" borderId="21" xfId="2" applyFont="1" applyBorder="1" applyProtection="1">
      <protection locked="0"/>
    </xf>
    <xf numFmtId="43" fontId="12" fillId="0" borderId="17" xfId="2" applyFont="1" applyBorder="1" applyProtection="1">
      <protection locked="0"/>
    </xf>
    <xf numFmtId="43" fontId="12" fillId="0" borderId="20" xfId="2" applyFont="1" applyBorder="1" applyProtection="1">
      <protection locked="0"/>
    </xf>
    <xf numFmtId="43" fontId="12" fillId="0" borderId="19" xfId="2" applyFont="1" applyBorder="1" applyProtection="1">
      <protection locked="0"/>
    </xf>
    <xf numFmtId="43" fontId="12" fillId="0" borderId="29" xfId="2" applyFont="1" applyBorder="1" applyProtection="1">
      <protection locked="0"/>
    </xf>
    <xf numFmtId="43" fontId="12" fillId="0" borderId="4" xfId="2" applyFont="1" applyBorder="1" applyAlignment="1" applyProtection="1">
      <alignment horizontal="left"/>
      <protection locked="0"/>
    </xf>
    <xf numFmtId="43" fontId="12" fillId="0" borderId="21" xfId="2" applyFont="1" applyBorder="1" applyAlignment="1" applyProtection="1">
      <alignment horizontal="left"/>
      <protection locked="0"/>
    </xf>
    <xf numFmtId="43" fontId="12" fillId="0" borderId="1" xfId="2" applyFont="1" applyBorder="1" applyAlignment="1" applyProtection="1">
      <alignment horizontal="left"/>
      <protection locked="0"/>
    </xf>
    <xf numFmtId="43" fontId="12" fillId="0" borderId="7" xfId="2" applyFont="1" applyBorder="1" applyAlignment="1" applyProtection="1">
      <alignment horizontal="left"/>
      <protection locked="0"/>
    </xf>
    <xf numFmtId="43" fontId="12" fillId="0" borderId="3" xfId="2" applyFont="1" applyBorder="1" applyAlignment="1" applyProtection="1">
      <alignment horizontal="left" vertical="center" wrapText="1" indent="1"/>
      <protection locked="0"/>
    </xf>
    <xf numFmtId="43" fontId="12" fillId="0" borderId="4" xfId="2" applyFont="1" applyBorder="1" applyAlignment="1" applyProtection="1">
      <alignment vertical="center" wrapText="1"/>
      <protection locked="0"/>
    </xf>
    <xf numFmtId="43" fontId="12" fillId="2" borderId="4" xfId="2" applyFont="1" applyFill="1" applyBorder="1" applyAlignment="1" applyProtection="1">
      <alignment vertical="center" wrapText="1"/>
      <protection locked="0"/>
    </xf>
    <xf numFmtId="0" fontId="12" fillId="0" borderId="4" xfId="2" applyNumberFormat="1" applyFont="1" applyBorder="1" applyAlignment="1" applyProtection="1">
      <alignment horizontal="center"/>
      <protection locked="0"/>
    </xf>
    <xf numFmtId="10" fontId="12" fillId="0" borderId="4" xfId="3" applyNumberFormat="1" applyFont="1" applyBorder="1" applyAlignment="1" applyProtection="1">
      <alignment horizontal="center" vertical="center" wrapText="1"/>
      <protection locked="0"/>
    </xf>
    <xf numFmtId="43" fontId="12" fillId="0" borderId="21" xfId="2" applyFont="1" applyBorder="1" applyAlignment="1" applyProtection="1">
      <alignment horizontal="center"/>
      <protection locked="0"/>
    </xf>
    <xf numFmtId="43" fontId="12" fillId="0" borderId="19" xfId="2" applyFont="1" applyBorder="1" applyAlignment="1" applyProtection="1">
      <alignment vertical="center" wrapText="1"/>
      <protection locked="0"/>
    </xf>
    <xf numFmtId="43" fontId="12" fillId="2" borderId="19" xfId="2" applyFont="1" applyFill="1" applyBorder="1" applyAlignment="1" applyProtection="1">
      <alignment vertical="center" wrapText="1"/>
      <protection locked="0"/>
    </xf>
    <xf numFmtId="0" fontId="12" fillId="0" borderId="19" xfId="2" applyNumberFormat="1" applyFont="1" applyBorder="1" applyAlignment="1" applyProtection="1">
      <alignment horizontal="center"/>
      <protection locked="0"/>
    </xf>
    <xf numFmtId="10" fontId="12" fillId="0" borderId="19" xfId="3" applyNumberFormat="1" applyFont="1" applyBorder="1" applyAlignment="1" applyProtection="1">
      <alignment horizontal="center" vertical="center" wrapText="1"/>
      <protection locked="0"/>
    </xf>
    <xf numFmtId="43" fontId="12" fillId="0" borderId="29" xfId="2" applyFont="1" applyBorder="1" applyAlignment="1" applyProtection="1">
      <alignment horizontal="center"/>
      <protection locked="0"/>
    </xf>
    <xf numFmtId="43" fontId="10" fillId="0" borderId="14" xfId="2" applyFont="1" applyBorder="1" applyAlignment="1">
      <alignment horizontal="center"/>
    </xf>
    <xf numFmtId="0" fontId="4" fillId="3" borderId="5" xfId="0" applyFont="1" applyFill="1" applyBorder="1" applyProtection="1">
      <protection locked="0"/>
    </xf>
    <xf numFmtId="0" fontId="4" fillId="3" borderId="18" xfId="0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7" xfId="0" applyFont="1" applyFill="1" applyBorder="1" applyProtection="1">
      <protection locked="0"/>
    </xf>
    <xf numFmtId="0" fontId="12" fillId="0" borderId="43" xfId="1" quotePrefix="1" applyFont="1" applyBorder="1" applyAlignment="1" applyProtection="1">
      <alignment horizontal="left" indent="1"/>
      <protection locked="0"/>
    </xf>
    <xf numFmtId="164" fontId="10" fillId="0" borderId="32" xfId="2" applyNumberFormat="1" applyFont="1" applyFill="1" applyBorder="1"/>
    <xf numFmtId="165" fontId="7" fillId="2" borderId="23" xfId="2" applyNumberFormat="1" applyFont="1" applyFill="1" applyBorder="1"/>
    <xf numFmtId="165" fontId="7" fillId="2" borderId="23" xfId="4" applyNumberFormat="1" applyFont="1" applyFill="1" applyBorder="1"/>
    <xf numFmtId="165" fontId="10" fillId="0" borderId="32" xfId="2" applyNumberFormat="1" applyFont="1" applyFill="1" applyBorder="1"/>
    <xf numFmtId="165" fontId="10" fillId="2" borderId="23" xfId="2" applyNumberFormat="1" applyFont="1" applyFill="1" applyBorder="1"/>
    <xf numFmtId="0" fontId="8" fillId="6" borderId="0" xfId="0" applyFont="1" applyFill="1" applyAlignment="1">
      <alignment vertical="center" wrapText="1"/>
    </xf>
    <xf numFmtId="0" fontId="4" fillId="6" borderId="0" xfId="0" applyFont="1" applyFill="1" applyAlignment="1">
      <alignment vertical="center" wrapText="1"/>
    </xf>
    <xf numFmtId="43" fontId="4" fillId="0" borderId="1" xfId="2" applyFont="1" applyBorder="1" applyAlignment="1">
      <alignment horizontal="left"/>
    </xf>
    <xf numFmtId="43" fontId="4" fillId="0" borderId="3" xfId="2" applyFont="1" applyBorder="1" applyAlignment="1">
      <alignment horizontal="left"/>
    </xf>
    <xf numFmtId="0" fontId="10" fillId="2" borderId="13" xfId="0" quotePrefix="1" applyFont="1" applyFill="1" applyBorder="1" applyAlignment="1">
      <alignment horizontal="left" indent="1"/>
    </xf>
    <xf numFmtId="43" fontId="1" fillId="5" borderId="33" xfId="2" quotePrefix="1" applyFont="1" applyFill="1" applyBorder="1" applyAlignment="1">
      <alignment horizontal="left"/>
    </xf>
    <xf numFmtId="43" fontId="7" fillId="0" borderId="30" xfId="2" applyFont="1" applyBorder="1" applyAlignment="1">
      <alignment horizontal="left"/>
    </xf>
    <xf numFmtId="43" fontId="7" fillId="0" borderId="3" xfId="2" applyFont="1" applyBorder="1" applyAlignment="1">
      <alignment horizontal="left" indent="3"/>
    </xf>
    <xf numFmtId="43" fontId="7" fillId="0" borderId="3" xfId="2" applyFont="1" applyBorder="1" applyAlignment="1">
      <alignment horizontal="left"/>
    </xf>
    <xf numFmtId="43" fontId="6" fillId="0" borderId="34" xfId="2" applyFont="1" applyFill="1" applyBorder="1" applyAlignment="1">
      <alignment horizontal="left"/>
    </xf>
    <xf numFmtId="43" fontId="10" fillId="2" borderId="33" xfId="2" quotePrefix="1" applyFont="1" applyFill="1" applyBorder="1" applyAlignment="1">
      <alignment horizontal="right"/>
    </xf>
    <xf numFmtId="43" fontId="10" fillId="3" borderId="5" xfId="2" applyFont="1" applyFill="1" applyBorder="1" applyAlignment="1"/>
    <xf numFmtId="43" fontId="4" fillId="0" borderId="3" xfId="2" applyFont="1" applyFill="1" applyBorder="1" applyAlignment="1">
      <alignment horizontal="left"/>
    </xf>
    <xf numFmtId="43" fontId="10" fillId="3" borderId="1" xfId="2" applyFont="1" applyFill="1" applyBorder="1" applyAlignment="1"/>
    <xf numFmtId="43" fontId="6" fillId="0" borderId="3" xfId="2" applyFont="1" applyBorder="1" applyAlignment="1">
      <alignment horizontal="left" indent="3"/>
    </xf>
    <xf numFmtId="43" fontId="6" fillId="0" borderId="3" xfId="2" applyFont="1" applyBorder="1" applyAlignment="1">
      <alignment horizontal="left"/>
    </xf>
    <xf numFmtId="43" fontId="6" fillId="0" borderId="3" xfId="2" applyFont="1" applyFill="1" applyBorder="1" applyAlignment="1">
      <alignment horizontal="left"/>
    </xf>
    <xf numFmtId="43" fontId="12" fillId="0" borderId="11" xfId="2" applyFont="1" applyBorder="1" applyAlignment="1" applyProtection="1">
      <alignment horizontal="left" vertical="center" wrapText="1" indent="1"/>
      <protection locked="0"/>
    </xf>
    <xf numFmtId="43" fontId="12" fillId="0" borderId="10" xfId="2" applyFont="1" applyBorder="1" applyAlignment="1" applyProtection="1">
      <alignment horizontal="left" vertical="center" wrapText="1" indent="1"/>
      <protection locked="0"/>
    </xf>
    <xf numFmtId="0" fontId="4" fillId="0" borderId="6" xfId="0" quotePrefix="1" applyFont="1" applyBorder="1" applyAlignment="1">
      <alignment horizontal="left" indent="1"/>
    </xf>
    <xf numFmtId="0" fontId="12" fillId="0" borderId="41" xfId="0" quotePrefix="1" applyFont="1" applyBorder="1" applyAlignment="1" applyProtection="1">
      <alignment horizontal="left" indent="1"/>
      <protection locked="0"/>
    </xf>
    <xf numFmtId="0" fontId="12" fillId="0" borderId="0" xfId="0" quotePrefix="1" applyFont="1" applyAlignment="1" applyProtection="1">
      <alignment horizontal="left" indent="1"/>
      <protection locked="0"/>
    </xf>
    <xf numFmtId="0" fontId="4" fillId="0" borderId="8" xfId="0" quotePrefix="1" applyFont="1" applyBorder="1" applyAlignment="1">
      <alignment horizontal="left" indent="1"/>
    </xf>
    <xf numFmtId="0" fontId="15" fillId="0" borderId="42" xfId="0" applyFont="1" applyBorder="1" applyAlignment="1">
      <alignment vertical="center"/>
    </xf>
    <xf numFmtId="0" fontId="15" fillId="0" borderId="41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4" borderId="0" xfId="0" applyFont="1" applyFill="1"/>
    <xf numFmtId="0" fontId="4" fillId="0" borderId="44" xfId="0" applyFont="1" applyBorder="1"/>
    <xf numFmtId="0" fontId="15" fillId="0" borderId="43" xfId="0" applyFont="1" applyBorder="1"/>
    <xf numFmtId="0" fontId="4" fillId="0" borderId="43" xfId="0" applyFont="1" applyBorder="1"/>
    <xf numFmtId="43" fontId="4" fillId="0" borderId="10" xfId="2" applyFont="1" applyBorder="1" applyAlignment="1">
      <alignment horizontal="left"/>
    </xf>
    <xf numFmtId="43" fontId="12" fillId="0" borderId="1" xfId="2" applyFont="1" applyBorder="1" applyAlignment="1" applyProtection="1">
      <alignment horizontal="left" vertical="center" wrapText="1" indent="1"/>
      <protection locked="0"/>
    </xf>
    <xf numFmtId="0" fontId="8" fillId="6" borderId="0" xfId="0" applyFont="1" applyFill="1" applyAlignment="1">
      <alignment horizontal="right" vertical="center" wrapText="1"/>
    </xf>
    <xf numFmtId="166" fontId="8" fillId="6" borderId="0" xfId="0" applyNumberFormat="1" applyFont="1" applyFill="1" applyAlignment="1">
      <alignment vertical="center" wrapText="1"/>
    </xf>
    <xf numFmtId="43" fontId="12" fillId="0" borderId="25" xfId="2" applyFont="1" applyBorder="1" applyAlignment="1" applyProtection="1">
      <alignment horizontal="left" vertical="center" wrapText="1"/>
      <protection locked="0"/>
    </xf>
    <xf numFmtId="43" fontId="12" fillId="0" borderId="50" xfId="2" applyFont="1" applyBorder="1" applyAlignment="1" applyProtection="1">
      <alignment horizontal="left" vertical="center" wrapText="1"/>
      <protection locked="0"/>
    </xf>
    <xf numFmtId="43" fontId="12" fillId="0" borderId="27" xfId="2" applyFont="1" applyBorder="1" applyAlignment="1" applyProtection="1">
      <alignment horizontal="left" vertical="center" wrapText="1"/>
      <protection locked="0"/>
    </xf>
    <xf numFmtId="43" fontId="12" fillId="0" borderId="1" xfId="2" applyFont="1" applyBorder="1" applyAlignment="1" applyProtection="1">
      <alignment horizontal="left" vertical="center" wrapText="1"/>
      <protection locked="0"/>
    </xf>
    <xf numFmtId="43" fontId="12" fillId="0" borderId="28" xfId="2" applyFont="1" applyBorder="1" applyAlignment="1" applyProtection="1">
      <alignment horizontal="left" vertical="center" wrapText="1"/>
      <protection locked="0"/>
    </xf>
    <xf numFmtId="43" fontId="12" fillId="0" borderId="45" xfId="2" applyFont="1" applyBorder="1" applyAlignment="1" applyProtection="1">
      <alignment horizontal="left" vertical="center" wrapText="1"/>
      <protection locked="0"/>
    </xf>
    <xf numFmtId="0" fontId="12" fillId="0" borderId="43" xfId="0" applyFont="1" applyBorder="1" applyAlignment="1" applyProtection="1">
      <alignment horizontal="left" indent="3"/>
      <protection locked="0"/>
    </xf>
    <xf numFmtId="43" fontId="7" fillId="2" borderId="26" xfId="2" applyFont="1" applyFill="1" applyBorder="1" applyAlignment="1">
      <alignment horizontal="center" vertical="center" wrapText="1" readingOrder="1"/>
    </xf>
    <xf numFmtId="167" fontId="12" fillId="0" borderId="4" xfId="2" applyNumberFormat="1" applyFont="1" applyFill="1" applyBorder="1" applyAlignment="1" applyProtection="1">
      <alignment horizontal="center"/>
      <protection locked="0"/>
    </xf>
    <xf numFmtId="167" fontId="12" fillId="0" borderId="4" xfId="2" applyNumberFormat="1" applyFont="1" applyBorder="1" applyAlignment="1" applyProtection="1">
      <alignment horizontal="center" vertical="center" wrapText="1"/>
      <protection locked="0"/>
    </xf>
    <xf numFmtId="167" fontId="6" fillId="2" borderId="21" xfId="2" applyNumberFormat="1" applyFont="1" applyFill="1" applyBorder="1" applyAlignment="1" applyProtection="1">
      <alignment horizontal="center" vertical="center" wrapText="1"/>
      <protection locked="0"/>
    </xf>
    <xf numFmtId="167" fontId="12" fillId="0" borderId="19" xfId="2" applyNumberFormat="1" applyFont="1" applyFill="1" applyBorder="1" applyAlignment="1" applyProtection="1">
      <alignment horizontal="center"/>
      <protection locked="0"/>
    </xf>
    <xf numFmtId="167" fontId="12" fillId="0" borderId="19" xfId="2" applyNumberFormat="1" applyFont="1" applyBorder="1" applyAlignment="1" applyProtection="1">
      <alignment horizontal="center" vertical="center" wrapText="1"/>
      <protection locked="0"/>
    </xf>
    <xf numFmtId="167" fontId="6" fillId="2" borderId="29" xfId="2" applyNumberFormat="1" applyFont="1" applyFill="1" applyBorder="1" applyAlignment="1" applyProtection="1">
      <alignment horizontal="center" vertical="center" wrapText="1"/>
      <protection locked="0"/>
    </xf>
    <xf numFmtId="167" fontId="10" fillId="2" borderId="23" xfId="2" applyNumberFormat="1" applyFont="1" applyFill="1" applyBorder="1"/>
    <xf numFmtId="167" fontId="7" fillId="2" borderId="24" xfId="2" applyNumberFormat="1" applyFont="1" applyFill="1" applyBorder="1"/>
    <xf numFmtId="0" fontId="12" fillId="0" borderId="46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49" xfId="0" applyFont="1" applyBorder="1"/>
    <xf numFmtId="0" fontId="12" fillId="0" borderId="1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4" borderId="22" xfId="0" applyFont="1" applyFill="1" applyBorder="1"/>
    <xf numFmtId="0" fontId="12" fillId="4" borderId="42" xfId="0" applyFont="1" applyFill="1" applyBorder="1"/>
    <xf numFmtId="0" fontId="15" fillId="4" borderId="0" xfId="0" quotePrefix="1" applyFont="1" applyFill="1" applyAlignment="1">
      <alignment horizontal="left"/>
    </xf>
    <xf numFmtId="0" fontId="8" fillId="2" borderId="0" xfId="0" quotePrefix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4" fillId="0" borderId="13" xfId="0" quotePrefix="1" applyFont="1" applyBorder="1" applyAlignment="1" applyProtection="1">
      <alignment horizontal="left" indent="1"/>
      <protection locked="0"/>
    </xf>
    <xf numFmtId="0" fontId="14" fillId="0" borderId="14" xfId="0" quotePrefix="1" applyFont="1" applyBorder="1" applyAlignment="1" applyProtection="1">
      <alignment horizontal="left" indent="1"/>
      <protection locked="0"/>
    </xf>
    <xf numFmtId="0" fontId="14" fillId="0" borderId="15" xfId="0" quotePrefix="1" applyFont="1" applyBorder="1" applyAlignment="1" applyProtection="1">
      <alignment horizontal="left" indent="1"/>
      <protection locked="0"/>
    </xf>
    <xf numFmtId="0" fontId="10" fillId="2" borderId="13" xfId="0" quotePrefix="1" applyFont="1" applyFill="1" applyBorder="1" applyAlignment="1">
      <alignment horizontal="left" indent="1"/>
    </xf>
    <xf numFmtId="0" fontId="10" fillId="2" borderId="14" xfId="0" quotePrefix="1" applyFont="1" applyFill="1" applyBorder="1" applyAlignment="1">
      <alignment horizontal="left" indent="1"/>
    </xf>
    <xf numFmtId="0" fontId="10" fillId="2" borderId="15" xfId="0" quotePrefix="1" applyFont="1" applyFill="1" applyBorder="1" applyAlignment="1">
      <alignment horizontal="left" indent="1"/>
    </xf>
    <xf numFmtId="0" fontId="12" fillId="0" borderId="5" xfId="0" quotePrefix="1" applyFont="1" applyBorder="1" applyAlignment="1" applyProtection="1">
      <alignment horizontal="left" indent="1"/>
      <protection locked="0"/>
    </xf>
    <xf numFmtId="0" fontId="12" fillId="0" borderId="18" xfId="0" quotePrefix="1" applyFont="1" applyBorder="1" applyAlignment="1" applyProtection="1">
      <alignment horizontal="left" indent="1"/>
      <protection locked="0"/>
    </xf>
    <xf numFmtId="0" fontId="12" fillId="0" borderId="1" xfId="0" quotePrefix="1" applyFont="1" applyBorder="1" applyAlignment="1" applyProtection="1">
      <alignment horizontal="left" indent="1"/>
      <protection locked="0"/>
    </xf>
    <xf numFmtId="0" fontId="12" fillId="0" borderId="1" xfId="0" applyFont="1" applyBorder="1" applyAlignment="1" applyProtection="1">
      <alignment horizontal="left" indent="1"/>
      <protection locked="0"/>
    </xf>
    <xf numFmtId="0" fontId="12" fillId="0" borderId="7" xfId="0" applyFont="1" applyBorder="1" applyAlignment="1" applyProtection="1">
      <alignment horizontal="left" indent="1"/>
      <protection locked="0"/>
    </xf>
    <xf numFmtId="43" fontId="6" fillId="0" borderId="27" xfId="2" applyFont="1" applyBorder="1" applyAlignment="1">
      <alignment horizontal="left" indent="3"/>
    </xf>
    <xf numFmtId="43" fontId="6" fillId="0" borderId="1" xfId="2" applyFont="1" applyBorder="1" applyAlignment="1">
      <alignment horizontal="left" indent="3"/>
    </xf>
    <xf numFmtId="43" fontId="7" fillId="0" borderId="1" xfId="2" applyFont="1" applyBorder="1" applyAlignment="1">
      <alignment horizontal="left" indent="3"/>
    </xf>
    <xf numFmtId="43" fontId="6" fillId="0" borderId="27" xfId="2" applyFont="1" applyBorder="1" applyAlignment="1">
      <alignment horizontal="left"/>
    </xf>
    <xf numFmtId="43" fontId="6" fillId="0" borderId="1" xfId="2" applyFont="1" applyBorder="1" applyAlignment="1">
      <alignment horizontal="left"/>
    </xf>
    <xf numFmtId="43" fontId="7" fillId="0" borderId="1" xfId="2" applyFont="1" applyBorder="1" applyAlignment="1">
      <alignment horizontal="left"/>
    </xf>
    <xf numFmtId="0" fontId="12" fillId="0" borderId="9" xfId="1" quotePrefix="1" applyFont="1" applyBorder="1" applyAlignment="1" applyProtection="1">
      <alignment horizontal="left" indent="1"/>
      <protection locked="0"/>
    </xf>
    <xf numFmtId="0" fontId="12" fillId="0" borderId="9" xfId="0" quotePrefix="1" applyFont="1" applyBorder="1" applyAlignment="1" applyProtection="1">
      <alignment horizontal="left" indent="1"/>
      <protection locked="0"/>
    </xf>
    <xf numFmtId="0" fontId="12" fillId="0" borderId="12" xfId="0" quotePrefix="1" applyFont="1" applyBorder="1" applyAlignment="1" applyProtection="1">
      <alignment horizontal="left" indent="1"/>
      <protection locked="0"/>
    </xf>
    <xf numFmtId="43" fontId="1" fillId="5" borderId="13" xfId="2" quotePrefix="1" applyFont="1" applyFill="1" applyBorder="1" applyAlignment="1">
      <alignment horizontal="left"/>
    </xf>
    <xf numFmtId="43" fontId="1" fillId="5" borderId="14" xfId="2" quotePrefix="1" applyFont="1" applyFill="1" applyBorder="1" applyAlignment="1">
      <alignment horizontal="left"/>
    </xf>
    <xf numFmtId="43" fontId="6" fillId="0" borderId="35" xfId="2" applyFont="1" applyBorder="1" applyAlignment="1">
      <alignment horizontal="left"/>
    </xf>
    <xf numFmtId="43" fontId="6" fillId="0" borderId="5" xfId="2" applyFont="1" applyBorder="1" applyAlignment="1">
      <alignment horizontal="left"/>
    </xf>
    <xf numFmtId="43" fontId="7" fillId="0" borderId="5" xfId="2" applyFont="1" applyBorder="1" applyAlignment="1">
      <alignment horizontal="left"/>
    </xf>
    <xf numFmtId="0" fontId="12" fillId="4" borderId="8" xfId="0" quotePrefix="1" applyFont="1" applyFill="1" applyBorder="1" applyAlignment="1">
      <alignment horizontal="left"/>
    </xf>
    <xf numFmtId="0" fontId="12" fillId="4" borderId="43" xfId="0" quotePrefix="1" applyFont="1" applyFill="1" applyBorder="1" applyAlignment="1">
      <alignment horizontal="left"/>
    </xf>
    <xf numFmtId="0" fontId="12" fillId="4" borderId="44" xfId="0" quotePrefix="1" applyFont="1" applyFill="1" applyBorder="1" applyAlignment="1">
      <alignment horizontal="left"/>
    </xf>
    <xf numFmtId="0" fontId="12" fillId="4" borderId="5" xfId="0" quotePrefix="1" applyFont="1" applyFill="1" applyBorder="1" applyAlignment="1" applyProtection="1">
      <alignment horizontal="left"/>
      <protection locked="0"/>
    </xf>
    <xf numFmtId="0" fontId="12" fillId="4" borderId="18" xfId="0" quotePrefix="1" applyFont="1" applyFill="1" applyBorder="1" applyAlignment="1" applyProtection="1">
      <alignment horizontal="left"/>
      <protection locked="0"/>
    </xf>
    <xf numFmtId="0" fontId="10" fillId="0" borderId="40" xfId="0" quotePrefix="1" applyFont="1" applyBorder="1" applyAlignment="1">
      <alignment horizontal="left"/>
    </xf>
    <xf numFmtId="0" fontId="10" fillId="0" borderId="41" xfId="0" quotePrefix="1" applyFont="1" applyBorder="1" applyAlignment="1">
      <alignment horizontal="left"/>
    </xf>
    <xf numFmtId="43" fontId="10" fillId="3" borderId="35" xfId="2" applyFont="1" applyFill="1" applyBorder="1" applyAlignment="1"/>
    <xf numFmtId="43" fontId="10" fillId="3" borderId="5" xfId="2" applyFont="1" applyFill="1" applyBorder="1" applyAlignment="1"/>
    <xf numFmtId="43" fontId="4" fillId="0" borderId="27" xfId="2" applyFont="1" applyFill="1" applyBorder="1" applyAlignment="1">
      <alignment horizontal="left"/>
    </xf>
    <xf numFmtId="43" fontId="4" fillId="0" borderId="1" xfId="2" applyFont="1" applyFill="1" applyBorder="1" applyAlignment="1">
      <alignment horizontal="left"/>
    </xf>
    <xf numFmtId="43" fontId="6" fillId="0" borderId="27" xfId="2" applyFont="1" applyFill="1" applyBorder="1" applyAlignment="1">
      <alignment horizontal="left"/>
    </xf>
    <xf numFmtId="43" fontId="6" fillId="0" borderId="1" xfId="2" applyFont="1" applyFill="1" applyBorder="1" applyAlignment="1">
      <alignment horizontal="left"/>
    </xf>
    <xf numFmtId="43" fontId="6" fillId="0" borderId="37" xfId="2" applyFont="1" applyFill="1" applyBorder="1" applyAlignment="1">
      <alignment horizontal="left"/>
    </xf>
    <xf numFmtId="43" fontId="6" fillId="0" borderId="9" xfId="2" applyFont="1" applyFill="1" applyBorder="1" applyAlignment="1">
      <alignment horizontal="left"/>
    </xf>
    <xf numFmtId="43" fontId="10" fillId="2" borderId="13" xfId="2" quotePrefix="1" applyFont="1" applyFill="1" applyBorder="1" applyAlignment="1">
      <alignment horizontal="right"/>
    </xf>
    <xf numFmtId="43" fontId="10" fillId="2" borderId="14" xfId="2" quotePrefix="1" applyFont="1" applyFill="1" applyBorder="1" applyAlignment="1">
      <alignment horizontal="right"/>
    </xf>
    <xf numFmtId="43" fontId="10" fillId="0" borderId="14" xfId="2" applyFont="1" applyBorder="1" applyAlignment="1">
      <alignment horizontal="center"/>
    </xf>
    <xf numFmtId="43" fontId="10" fillId="3" borderId="27" xfId="2" applyFont="1" applyFill="1" applyBorder="1" applyAlignment="1"/>
    <xf numFmtId="43" fontId="10" fillId="3" borderId="1" xfId="2" applyFont="1" applyFill="1" applyBorder="1" applyAlignment="1"/>
    <xf numFmtId="43" fontId="4" fillId="0" borderId="27" xfId="2" applyFont="1" applyBorder="1" applyAlignment="1">
      <alignment horizontal="left"/>
    </xf>
    <xf numFmtId="43" fontId="4" fillId="0" borderId="1" xfId="2" applyFont="1" applyBorder="1" applyAlignment="1">
      <alignment horizontal="left"/>
    </xf>
    <xf numFmtId="43" fontId="4" fillId="0" borderId="37" xfId="2" applyFont="1" applyBorder="1" applyAlignment="1">
      <alignment horizontal="left"/>
    </xf>
    <xf numFmtId="43" fontId="4" fillId="0" borderId="9" xfId="2" applyFont="1" applyBorder="1" applyAlignment="1">
      <alignment horizontal="left"/>
    </xf>
    <xf numFmtId="43" fontId="4" fillId="0" borderId="0" xfId="2" quotePrefix="1" applyFont="1" applyFill="1" applyAlignment="1">
      <alignment horizontal="right" indent="1"/>
    </xf>
    <xf numFmtId="0" fontId="4" fillId="0" borderId="0" xfId="2" quotePrefix="1" applyNumberFormat="1" applyFont="1" applyFill="1" applyAlignment="1">
      <alignment horizontal="right" indent="1"/>
    </xf>
    <xf numFmtId="43" fontId="4" fillId="0" borderId="27" xfId="2" quotePrefix="1" applyFont="1" applyFill="1" applyBorder="1" applyAlignment="1">
      <alignment horizontal="left"/>
    </xf>
    <xf numFmtId="43" fontId="4" fillId="0" borderId="27" xfId="2" quotePrefix="1" applyFont="1" applyBorder="1" applyAlignment="1">
      <alignment horizontal="left"/>
    </xf>
    <xf numFmtId="43" fontId="10" fillId="0" borderId="0" xfId="2" quotePrefix="1" applyFont="1" applyFill="1" applyAlignment="1">
      <alignment horizontal="right" indent="1"/>
    </xf>
    <xf numFmtId="43" fontId="12" fillId="0" borderId="52" xfId="2" applyFont="1" applyFill="1" applyBorder="1" applyAlignment="1" applyProtection="1">
      <protection locked="0"/>
    </xf>
    <xf numFmtId="43" fontId="12" fillId="0" borderId="3" xfId="2" applyFont="1" applyFill="1" applyBorder="1" applyAlignment="1" applyProtection="1">
      <protection locked="0"/>
    </xf>
    <xf numFmtId="43" fontId="10" fillId="0" borderId="0" xfId="2" quotePrefix="1" applyFont="1" applyFill="1" applyAlignment="1">
      <alignment horizontal="right"/>
    </xf>
    <xf numFmtId="43" fontId="10" fillId="5" borderId="13" xfId="2" quotePrefix="1" applyFont="1" applyFill="1" applyBorder="1" applyAlignment="1">
      <alignment horizontal="left" vertical="center"/>
    </xf>
    <xf numFmtId="43" fontId="10" fillId="5" borderId="14" xfId="2" quotePrefix="1" applyFont="1" applyFill="1" applyBorder="1" applyAlignment="1">
      <alignment horizontal="left" vertical="center"/>
    </xf>
    <xf numFmtId="43" fontId="10" fillId="5" borderId="15" xfId="2" quotePrefix="1" applyFont="1" applyFill="1" applyBorder="1" applyAlignment="1">
      <alignment horizontal="left" vertical="center"/>
    </xf>
    <xf numFmtId="43" fontId="10" fillId="2" borderId="51" xfId="2" applyFont="1" applyFill="1" applyBorder="1" applyAlignment="1">
      <alignment horizontal="center" vertical="center" wrapText="1" readingOrder="1"/>
    </xf>
    <xf numFmtId="43" fontId="10" fillId="2" borderId="30" xfId="2" applyFont="1" applyFill="1" applyBorder="1" applyAlignment="1">
      <alignment horizontal="center" vertical="center" wrapText="1" readingOrder="1"/>
    </xf>
    <xf numFmtId="43" fontId="6" fillId="0" borderId="27" xfId="2" quotePrefix="1" applyFont="1" applyFill="1" applyBorder="1" applyAlignment="1">
      <alignment horizontal="left"/>
    </xf>
    <xf numFmtId="43" fontId="12" fillId="0" borderId="27" xfId="2" applyFont="1" applyBorder="1" applyAlignment="1" applyProtection="1">
      <alignment horizontal="left" vertical="center"/>
      <protection locked="0"/>
    </xf>
    <xf numFmtId="43" fontId="12" fillId="0" borderId="1" xfId="2" applyFont="1" applyBorder="1" applyAlignment="1" applyProtection="1">
      <alignment horizontal="left" vertical="center"/>
      <protection locked="0"/>
    </xf>
    <xf numFmtId="43" fontId="12" fillId="0" borderId="3" xfId="2" applyFont="1" applyBorder="1" applyAlignment="1" applyProtection="1">
      <alignment horizontal="left" vertical="center"/>
      <protection locked="0"/>
    </xf>
    <xf numFmtId="43" fontId="12" fillId="0" borderId="37" xfId="2" applyFont="1" applyBorder="1" applyAlignment="1" applyProtection="1">
      <alignment horizontal="left" vertical="center"/>
      <protection locked="0"/>
    </xf>
    <xf numFmtId="43" fontId="12" fillId="0" borderId="9" xfId="2" applyFont="1" applyBorder="1" applyAlignment="1" applyProtection="1">
      <alignment horizontal="left" vertical="center"/>
      <protection locked="0"/>
    </xf>
    <xf numFmtId="43" fontId="12" fillId="0" borderId="34" xfId="2" applyFont="1" applyBorder="1" applyAlignment="1" applyProtection="1">
      <alignment horizontal="left" vertical="center"/>
      <protection locked="0"/>
    </xf>
    <xf numFmtId="43" fontId="10" fillId="2" borderId="33" xfId="2" quotePrefix="1" applyFont="1" applyFill="1" applyBorder="1" applyAlignment="1">
      <alignment horizontal="right"/>
    </xf>
    <xf numFmtId="0" fontId="12" fillId="4" borderId="43" xfId="0" applyFont="1" applyFill="1" applyBorder="1" applyAlignment="1" applyProtection="1">
      <alignment horizontal="center"/>
      <protection locked="0"/>
    </xf>
    <xf numFmtId="0" fontId="12" fillId="4" borderId="44" xfId="0" applyFont="1" applyFill="1" applyBorder="1" applyAlignment="1" applyProtection="1">
      <alignment horizontal="center"/>
      <protection locked="0"/>
    </xf>
    <xf numFmtId="43" fontId="10" fillId="2" borderId="35" xfId="2" quotePrefix="1" applyFont="1" applyFill="1" applyBorder="1" applyAlignment="1">
      <alignment horizontal="left" vertical="center" wrapText="1" readingOrder="1"/>
    </xf>
    <xf numFmtId="43" fontId="10" fillId="2" borderId="5" xfId="2" quotePrefix="1" applyFont="1" applyFill="1" applyBorder="1" applyAlignment="1">
      <alignment horizontal="left" vertical="center" wrapText="1" readingOrder="1"/>
    </xf>
    <xf numFmtId="43" fontId="10" fillId="2" borderId="30" xfId="2" quotePrefix="1" applyFont="1" applyFill="1" applyBorder="1" applyAlignment="1">
      <alignment horizontal="left" vertical="center" wrapText="1" readingOrder="1"/>
    </xf>
    <xf numFmtId="43" fontId="12" fillId="0" borderId="27" xfId="2" applyFont="1" applyBorder="1" applyAlignment="1" applyProtection="1">
      <alignment horizontal="left" vertical="center" wrapText="1"/>
      <protection locked="0"/>
    </xf>
    <xf numFmtId="43" fontId="12" fillId="0" borderId="1" xfId="2" applyFont="1" applyBorder="1" applyAlignment="1" applyProtection="1">
      <alignment horizontal="left" vertical="center" wrapText="1"/>
      <protection locked="0"/>
    </xf>
    <xf numFmtId="43" fontId="12" fillId="0" borderId="3" xfId="2" applyFont="1" applyBorder="1" applyAlignment="1" applyProtection="1">
      <alignment horizontal="left" vertical="center" wrapText="1"/>
      <protection locked="0"/>
    </xf>
    <xf numFmtId="43" fontId="10" fillId="0" borderId="0" xfId="2" applyFont="1" applyFill="1" applyAlignment="1">
      <alignment horizontal="right" indent="1"/>
    </xf>
    <xf numFmtId="43" fontId="12" fillId="0" borderId="53" xfId="2" applyFont="1" applyFill="1" applyBorder="1" applyAlignment="1" applyProtection="1">
      <protection locked="0"/>
    </xf>
    <xf numFmtId="43" fontId="12" fillId="0" borderId="34" xfId="2" applyFont="1" applyFill="1" applyBorder="1" applyAlignment="1" applyProtection="1">
      <protection locked="0"/>
    </xf>
    <xf numFmtId="165" fontId="10" fillId="2" borderId="31" xfId="2" applyNumberFormat="1" applyFont="1" applyFill="1" applyBorder="1" applyAlignment="1"/>
    <xf numFmtId="165" fontId="10" fillId="2" borderId="33" xfId="2" applyNumberFormat="1" applyFont="1" applyFill="1" applyBorder="1" applyAlignment="1"/>
    <xf numFmtId="0" fontId="10" fillId="2" borderId="13" xfId="0" quotePrefix="1" applyFont="1" applyFill="1" applyBorder="1" applyAlignment="1"/>
    <xf numFmtId="0" fontId="0" fillId="0" borderId="15" xfId="0" applyBorder="1" applyAlignment="1"/>
    <xf numFmtId="0" fontId="7" fillId="2" borderId="13" xfId="0" quotePrefix="1" applyFont="1" applyFill="1" applyBorder="1" applyAlignment="1"/>
    <xf numFmtId="0" fontId="7" fillId="2" borderId="14" xfId="0" quotePrefix="1" applyFont="1" applyFill="1" applyBorder="1" applyAlignment="1"/>
    <xf numFmtId="0" fontId="7" fillId="2" borderId="15" xfId="0" quotePrefix="1" applyFont="1" applyFill="1" applyBorder="1" applyAlignment="1"/>
  </cellXfs>
  <cellStyles count="5">
    <cellStyle name="Lien hypertexte" xfId="1" builtinId="8"/>
    <cellStyle name="Milliers" xfId="2" builtinId="3"/>
    <cellStyle name="Monétaire" xfId="4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mruColors>
      <color rgb="FFF7961E"/>
      <color rgb="FFFFD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9526</xdr:colOff>
      <xdr:row>0</xdr:row>
      <xdr:rowOff>0</xdr:rowOff>
    </xdr:from>
    <xdr:to>
      <xdr:col>12</xdr:col>
      <xdr:colOff>0</xdr:colOff>
      <xdr:row>3</xdr:row>
      <xdr:rowOff>123824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33751" y="0"/>
          <a:ext cx="3267074" cy="695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fr-CA" sz="900"/>
            <a:t>2010, chemin de Chambly,  Longueuil (Québec)  J4J 3Y2</a:t>
          </a:r>
          <a:br>
            <a:rPr lang="fr-CA" sz="900"/>
          </a:br>
          <a:r>
            <a:rPr lang="fr-CA" sz="900"/>
            <a:t>Téléphone :  450 677-6394,  Sans frais : 1 877 677-6394 </a:t>
          </a:r>
          <a:r>
            <a:rPr lang="fr-CA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acefrsm@acefrsm.com</a:t>
          </a:r>
        </a:p>
        <a:p>
          <a:pPr algn="r"/>
          <a:r>
            <a:rPr lang="fr-CA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www.acefrsm.com</a:t>
          </a:r>
          <a:r>
            <a:rPr lang="fr-CA" sz="900"/>
            <a:t> </a:t>
          </a:r>
        </a:p>
      </xdr:txBody>
    </xdr:sp>
    <xdr:clientData/>
  </xdr:twoCellAnchor>
  <xdr:twoCellAnchor>
    <xdr:from>
      <xdr:col>9</xdr:col>
      <xdr:colOff>22514</xdr:colOff>
      <xdr:row>63</xdr:row>
      <xdr:rowOff>86590</xdr:rowOff>
    </xdr:from>
    <xdr:to>
      <xdr:col>10</xdr:col>
      <xdr:colOff>342900</xdr:colOff>
      <xdr:row>107</xdr:row>
      <xdr:rowOff>117765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4807874" y="11722330"/>
          <a:ext cx="983326" cy="8413175"/>
          <a:chOff x="4914900" y="11516590"/>
          <a:chExt cx="808760" cy="8603675"/>
        </a:xfrm>
      </xdr:grpSpPr>
      <xdr:cxnSp macro="">
        <xdr:nvCxnSpPr>
          <xdr:cNvPr id="4" name="Connecteur : en arc 29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 rot="5400000">
            <a:off x="1017442" y="15414048"/>
            <a:ext cx="8603675" cy="808760"/>
          </a:xfrm>
          <a:prstGeom prst="bentConnector3">
            <a:avLst>
              <a:gd name="adj1" fmla="val 100020"/>
            </a:avLst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Connecteur droit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/>
        </xdr:nvCxnSpPr>
        <xdr:spPr>
          <a:xfrm flipH="1">
            <a:off x="4935682" y="11525250"/>
            <a:ext cx="770659" cy="8659"/>
          </a:xfrm>
          <a:prstGeom prst="line">
            <a:avLst/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36368</xdr:colOff>
      <xdr:row>109</xdr:row>
      <xdr:rowOff>95249</xdr:rowOff>
    </xdr:from>
    <xdr:to>
      <xdr:col>12</xdr:col>
      <xdr:colOff>95250</xdr:colOff>
      <xdr:row>124</xdr:row>
      <xdr:rowOff>105641</xdr:rowOff>
    </xdr:to>
    <xdr:grpSp>
      <xdr:nvGrpSpPr>
        <xdr:cNvPr id="6" name="Group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4821728" y="20493989"/>
          <a:ext cx="2047702" cy="3195552"/>
          <a:chOff x="4932218" y="20478749"/>
          <a:chExt cx="1988128" cy="3163167"/>
        </a:xfrm>
      </xdr:grpSpPr>
      <xdr:cxnSp macro="">
        <xdr:nvCxnSpPr>
          <xdr:cNvPr id="7" name="Connecteur : en arc 29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 rot="5400000">
            <a:off x="4344698" y="21066269"/>
            <a:ext cx="3163167" cy="1988128"/>
          </a:xfrm>
          <a:prstGeom prst="bentConnector3">
            <a:avLst>
              <a:gd name="adj1" fmla="val 99986"/>
            </a:avLst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Connecteur droit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 flipH="1">
            <a:off x="4953000" y="20481934"/>
            <a:ext cx="1962871" cy="0"/>
          </a:xfrm>
          <a:prstGeom prst="line">
            <a:avLst/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36369</xdr:colOff>
      <xdr:row>30</xdr:row>
      <xdr:rowOff>86593</xdr:rowOff>
    </xdr:from>
    <xdr:to>
      <xdr:col>10</xdr:col>
      <xdr:colOff>333376</xdr:colOff>
      <xdr:row>61</xdr:row>
      <xdr:rowOff>122963</xdr:rowOff>
    </xdr:to>
    <xdr:grpSp>
      <xdr:nvGrpSpPr>
        <xdr:cNvPr id="9" name="Group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4821729" y="5435833"/>
          <a:ext cx="959947" cy="5941870"/>
          <a:chOff x="4932219" y="5420593"/>
          <a:chExt cx="1001857" cy="5941870"/>
        </a:xfrm>
      </xdr:grpSpPr>
      <xdr:cxnSp macro="">
        <xdr:nvCxnSpPr>
          <xdr:cNvPr id="10" name="Connecteur : en arc 2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 rot="5400000">
            <a:off x="2462213" y="7890599"/>
            <a:ext cx="5941870" cy="1001857"/>
          </a:xfrm>
          <a:prstGeom prst="bentConnector3">
            <a:avLst>
              <a:gd name="adj1" fmla="val 100015"/>
            </a:avLst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Connecteur droit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CxnSpPr/>
        </xdr:nvCxnSpPr>
        <xdr:spPr>
          <a:xfrm flipH="1" flipV="1">
            <a:off x="5600700" y="5426572"/>
            <a:ext cx="312056" cy="1"/>
          </a:xfrm>
          <a:prstGeom prst="line">
            <a:avLst/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0</xdr:col>
      <xdr:colOff>20782</xdr:colOff>
      <xdr:row>0</xdr:row>
      <xdr:rowOff>0</xdr:rowOff>
    </xdr:from>
    <xdr:to>
      <xdr:col>2</xdr:col>
      <xdr:colOff>1028383</xdr:colOff>
      <xdr:row>3</xdr:row>
      <xdr:rowOff>187094</xdr:rowOff>
    </xdr:to>
    <xdr:pic>
      <xdr:nvPicPr>
        <xdr:cNvPr id="12" name="Image 11" descr="Une image contenant texte, Police, logo, Graphique&#10;&#10;Description générée automatiquement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alphaModFix amt="8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82" y="0"/>
          <a:ext cx="1388601" cy="7585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D2A0C-F7C4-4A7E-881B-8E76F83B189E}">
  <dimension ref="A1:L139"/>
  <sheetViews>
    <sheetView showGridLines="0" tabSelected="1" zoomScaleNormal="100" zoomScalePageLayoutView="110" workbookViewId="0">
      <selection activeCell="Q14" sqref="Q14"/>
    </sheetView>
  </sheetViews>
  <sheetFormatPr baseColWidth="10" defaultColWidth="11.5546875" defaultRowHeight="15" customHeight="1" x14ac:dyDescent="0.3"/>
  <cols>
    <col min="1" max="1" width="2.44140625" style="6" customWidth="1"/>
    <col min="2" max="2" width="3.33203125" style="6" customWidth="1"/>
    <col min="3" max="3" width="15.44140625" style="6" customWidth="1"/>
    <col min="4" max="4" width="3.109375" style="6" customWidth="1"/>
    <col min="5" max="5" width="12.6640625" style="6" customWidth="1"/>
    <col min="6" max="6" width="9.6640625" style="6" customWidth="1"/>
    <col min="7" max="7" width="3.109375" style="6" customWidth="1"/>
    <col min="8" max="8" width="9.6640625" style="6" customWidth="1"/>
    <col min="9" max="9" width="10.33203125" style="6" customWidth="1"/>
    <col min="10" max="12" width="9.6640625" style="6" customWidth="1"/>
    <col min="13" max="13" width="2.44140625" style="6" customWidth="1"/>
    <col min="14" max="16384" width="11.5546875" style="6"/>
  </cols>
  <sheetData>
    <row r="1" spans="2:12" ht="15" customHeight="1" x14ac:dyDescent="0.3">
      <c r="I1" s="7"/>
      <c r="J1" s="8"/>
    </row>
    <row r="2" spans="2:12" ht="15" customHeight="1" x14ac:dyDescent="0.3">
      <c r="J2" s="9"/>
    </row>
    <row r="3" spans="2:12" ht="15" customHeight="1" x14ac:dyDescent="0.35">
      <c r="D3" s="143" t="s">
        <v>114</v>
      </c>
      <c r="E3" s="144"/>
      <c r="F3" s="144"/>
      <c r="G3" s="144"/>
      <c r="H3" s="144"/>
      <c r="I3" s="144"/>
      <c r="J3" s="144"/>
    </row>
    <row r="4" spans="2:12" ht="15" customHeight="1" thickBot="1" x14ac:dyDescent="0.35">
      <c r="J4" s="9"/>
    </row>
    <row r="5" spans="2:12" ht="15.9" customHeight="1" thickBot="1" x14ac:dyDescent="0.35">
      <c r="B5" s="38" t="s">
        <v>46</v>
      </c>
      <c r="C5" s="85"/>
      <c r="D5" s="145"/>
      <c r="E5" s="146"/>
      <c r="F5" s="146"/>
      <c r="G5" s="146"/>
      <c r="H5" s="146"/>
      <c r="I5" s="146"/>
      <c r="J5" s="146"/>
      <c r="K5" s="146"/>
      <c r="L5" s="147"/>
    </row>
    <row r="6" spans="2:12" ht="15" customHeight="1" thickBot="1" x14ac:dyDescent="0.35">
      <c r="B6" s="148" t="s">
        <v>42</v>
      </c>
      <c r="C6" s="149"/>
      <c r="D6" s="149"/>
      <c r="E6" s="149"/>
      <c r="F6" s="149"/>
      <c r="G6" s="149"/>
      <c r="H6" s="149"/>
      <c r="I6" s="149"/>
      <c r="J6" s="149"/>
      <c r="K6" s="149"/>
      <c r="L6" s="150"/>
    </row>
    <row r="7" spans="2:12" ht="15" customHeight="1" x14ac:dyDescent="0.3">
      <c r="B7" s="100" t="s">
        <v>85</v>
      </c>
      <c r="C7" s="31"/>
      <c r="D7" s="151"/>
      <c r="E7" s="151"/>
      <c r="F7" s="151"/>
      <c r="G7" s="101"/>
      <c r="H7" s="27"/>
      <c r="I7" s="29" t="s">
        <v>49</v>
      </c>
      <c r="J7" s="151"/>
      <c r="K7" s="151"/>
      <c r="L7" s="152"/>
    </row>
    <row r="8" spans="2:12" ht="15" customHeight="1" x14ac:dyDescent="0.3">
      <c r="B8" s="100" t="s">
        <v>88</v>
      </c>
      <c r="C8" s="31"/>
      <c r="D8" s="153"/>
      <c r="E8" s="153"/>
      <c r="F8" s="153"/>
      <c r="G8" s="102"/>
      <c r="I8" s="31" t="s">
        <v>48</v>
      </c>
      <c r="J8" s="154"/>
      <c r="K8" s="154"/>
      <c r="L8" s="155"/>
    </row>
    <row r="9" spans="2:12" ht="15" customHeight="1" thickBot="1" x14ac:dyDescent="0.35">
      <c r="B9" s="103" t="s">
        <v>87</v>
      </c>
      <c r="C9" s="30"/>
      <c r="D9" s="162"/>
      <c r="E9" s="162"/>
      <c r="F9" s="162"/>
      <c r="G9" s="75"/>
      <c r="H9" s="28"/>
      <c r="I9" s="30" t="s">
        <v>40</v>
      </c>
      <c r="J9" s="163"/>
      <c r="K9" s="163"/>
      <c r="L9" s="164"/>
    </row>
    <row r="10" spans="2:12" ht="15" customHeight="1" x14ac:dyDescent="0.3">
      <c r="B10" s="175" t="s">
        <v>138</v>
      </c>
      <c r="C10" s="176"/>
      <c r="D10" s="176"/>
      <c r="E10" s="176"/>
      <c r="F10" s="176"/>
      <c r="G10" s="176"/>
      <c r="H10" s="176"/>
      <c r="I10" s="176"/>
      <c r="J10" s="173"/>
      <c r="K10" s="173"/>
      <c r="L10" s="174"/>
    </row>
    <row r="11" spans="2:12" ht="15" customHeight="1" thickBot="1" x14ac:dyDescent="0.35">
      <c r="B11" s="170"/>
      <c r="C11" s="171"/>
      <c r="D11" s="171"/>
      <c r="E11" s="171"/>
      <c r="F11" s="171"/>
      <c r="G11" s="171"/>
      <c r="H11" s="171"/>
      <c r="I11" s="171"/>
      <c r="J11" s="171"/>
      <c r="K11" s="171"/>
      <c r="L11" s="172"/>
    </row>
    <row r="12" spans="2:12" ht="15" customHeight="1" thickBot="1" x14ac:dyDescent="0.35">
      <c r="B12" s="228" t="s">
        <v>142</v>
      </c>
      <c r="C12" s="229"/>
      <c r="D12" s="230" t="s">
        <v>141</v>
      </c>
      <c r="E12" s="231"/>
      <c r="F12" s="231"/>
      <c r="G12" s="231"/>
      <c r="H12" s="231"/>
      <c r="I12" s="231"/>
      <c r="J12" s="232"/>
      <c r="K12" s="148" t="s">
        <v>41</v>
      </c>
      <c r="L12" s="150"/>
    </row>
    <row r="13" spans="2:12" ht="11.25" customHeight="1" x14ac:dyDescent="0.3">
      <c r="B13" s="134"/>
      <c r="C13" s="104" t="s">
        <v>115</v>
      </c>
      <c r="D13" s="134"/>
      <c r="E13" s="105" t="s">
        <v>116</v>
      </c>
      <c r="F13" s="106"/>
      <c r="G13" s="138"/>
      <c r="H13" s="105" t="s">
        <v>117</v>
      </c>
      <c r="I13" s="105"/>
      <c r="J13" s="107"/>
      <c r="K13" s="39" t="s">
        <v>45</v>
      </c>
      <c r="L13" s="42"/>
    </row>
    <row r="14" spans="2:12" ht="11.25" customHeight="1" x14ac:dyDescent="0.3">
      <c r="B14" s="135"/>
      <c r="C14" s="104" t="s">
        <v>118</v>
      </c>
      <c r="D14" s="135"/>
      <c r="E14" s="108" t="s">
        <v>119</v>
      </c>
      <c r="F14" s="109"/>
      <c r="G14" s="139"/>
      <c r="H14" s="108" t="s">
        <v>120</v>
      </c>
      <c r="I14" s="108"/>
      <c r="J14" s="107"/>
      <c r="K14" s="40" t="s">
        <v>43</v>
      </c>
      <c r="L14" s="43"/>
    </row>
    <row r="15" spans="2:12" ht="11.25" customHeight="1" x14ac:dyDescent="0.3">
      <c r="B15" s="135"/>
      <c r="C15" s="104" t="s">
        <v>121</v>
      </c>
      <c r="D15" s="135"/>
      <c r="E15" s="108" t="s">
        <v>122</v>
      </c>
      <c r="F15" s="109"/>
      <c r="G15" s="139"/>
      <c r="H15" s="108" t="s">
        <v>123</v>
      </c>
      <c r="I15" s="108"/>
      <c r="J15" s="107"/>
      <c r="K15" s="41" t="s">
        <v>44</v>
      </c>
      <c r="L15" s="44"/>
    </row>
    <row r="16" spans="2:12" ht="11.25" customHeight="1" x14ac:dyDescent="0.3">
      <c r="B16" s="135"/>
      <c r="C16" s="104" t="s">
        <v>124</v>
      </c>
      <c r="D16" s="135"/>
      <c r="E16" s="108" t="s">
        <v>125</v>
      </c>
      <c r="F16" s="109"/>
      <c r="G16" s="139"/>
      <c r="H16" s="108" t="s">
        <v>126</v>
      </c>
      <c r="I16" s="108"/>
      <c r="J16" s="107"/>
      <c r="K16" s="10"/>
      <c r="L16" s="44"/>
    </row>
    <row r="17" spans="2:12" ht="11.25" customHeight="1" x14ac:dyDescent="0.3">
      <c r="B17" s="135"/>
      <c r="C17" s="104" t="s">
        <v>127</v>
      </c>
      <c r="D17" s="135"/>
      <c r="E17" s="108" t="s">
        <v>128</v>
      </c>
      <c r="F17" s="109"/>
      <c r="G17" s="139"/>
      <c r="H17" s="108" t="s">
        <v>129</v>
      </c>
      <c r="I17" s="108"/>
      <c r="J17" s="107"/>
      <c r="K17" s="10"/>
      <c r="L17" s="44"/>
    </row>
    <row r="18" spans="2:12" ht="11.25" customHeight="1" x14ac:dyDescent="0.3">
      <c r="B18" s="136"/>
      <c r="C18" s="104" t="s">
        <v>130</v>
      </c>
      <c r="D18" s="136"/>
      <c r="E18" s="108" t="s">
        <v>131</v>
      </c>
      <c r="F18" s="109"/>
      <c r="G18" s="140"/>
      <c r="H18" s="142" t="s">
        <v>140</v>
      </c>
      <c r="I18" s="110"/>
      <c r="J18" s="141"/>
      <c r="L18" s="44"/>
    </row>
    <row r="19" spans="2:12" ht="11.25" customHeight="1" thickBot="1" x14ac:dyDescent="0.35">
      <c r="B19" s="11"/>
      <c r="C19" s="111"/>
      <c r="D19" s="137"/>
      <c r="E19" s="112" t="s">
        <v>132</v>
      </c>
      <c r="F19" s="113"/>
      <c r="G19" s="124"/>
      <c r="H19" s="215"/>
      <c r="I19" s="215"/>
      <c r="J19" s="216"/>
      <c r="K19" s="12"/>
      <c r="L19" s="45"/>
    </row>
    <row r="20" spans="2:12" customFormat="1" ht="15" customHeight="1" thickBot="1" x14ac:dyDescent="0.35">
      <c r="B20" s="165" t="s">
        <v>95</v>
      </c>
      <c r="C20" s="166"/>
      <c r="D20" s="166"/>
      <c r="E20" s="166"/>
      <c r="F20" s="166"/>
      <c r="G20" s="86"/>
      <c r="H20" s="1" t="s">
        <v>0</v>
      </c>
      <c r="I20" s="2" t="s">
        <v>1</v>
      </c>
      <c r="J20" s="3" t="s">
        <v>2</v>
      </c>
      <c r="K20" s="4"/>
    </row>
    <row r="21" spans="2:12" ht="15" customHeight="1" thickBot="1" x14ac:dyDescent="0.35">
      <c r="B21" s="167" t="s">
        <v>82</v>
      </c>
      <c r="C21" s="168"/>
      <c r="D21" s="169"/>
      <c r="E21" s="169"/>
      <c r="F21" s="169"/>
      <c r="G21" s="87"/>
      <c r="H21" s="46"/>
      <c r="I21" s="47">
        <f>SUM(H21*4.33,J21/12)</f>
        <v>0</v>
      </c>
      <c r="J21" s="48"/>
      <c r="K21" s="13"/>
    </row>
    <row r="22" spans="2:12" ht="15" customHeight="1" thickBot="1" x14ac:dyDescent="0.35">
      <c r="B22" s="156" t="s">
        <v>94</v>
      </c>
      <c r="C22" s="157"/>
      <c r="D22" s="158"/>
      <c r="E22" s="158"/>
      <c r="F22" s="158"/>
      <c r="G22" s="88"/>
      <c r="H22" s="49"/>
      <c r="I22" s="47">
        <f t="shared" ref="I22:I30" si="0">SUM(H22*4.33,J22/12)</f>
        <v>0</v>
      </c>
      <c r="J22" s="50"/>
      <c r="K22" s="13"/>
    </row>
    <row r="23" spans="2:12" ht="15" customHeight="1" thickBot="1" x14ac:dyDescent="0.35">
      <c r="B23" s="159" t="s">
        <v>81</v>
      </c>
      <c r="C23" s="160"/>
      <c r="D23" s="161"/>
      <c r="E23" s="161"/>
      <c r="F23" s="161"/>
      <c r="G23" s="89"/>
      <c r="H23" s="49"/>
      <c r="I23" s="47">
        <f t="shared" si="0"/>
        <v>0</v>
      </c>
      <c r="J23" s="50"/>
    </row>
    <row r="24" spans="2:12" ht="15" customHeight="1" thickBot="1" x14ac:dyDescent="0.35">
      <c r="B24" s="156" t="s">
        <v>94</v>
      </c>
      <c r="C24" s="157"/>
      <c r="D24" s="157"/>
      <c r="E24" s="157"/>
      <c r="F24" s="157"/>
      <c r="G24" s="95"/>
      <c r="H24" s="49"/>
      <c r="I24" s="47">
        <f t="shared" si="0"/>
        <v>0</v>
      </c>
      <c r="J24" s="50"/>
      <c r="K24" s="13"/>
    </row>
    <row r="25" spans="2:12" ht="15" customHeight="1" thickBot="1" x14ac:dyDescent="0.35">
      <c r="B25" s="159" t="s">
        <v>23</v>
      </c>
      <c r="C25" s="160"/>
      <c r="D25" s="160"/>
      <c r="E25" s="160"/>
      <c r="F25" s="160"/>
      <c r="G25" s="96"/>
      <c r="H25" s="49"/>
      <c r="I25" s="47">
        <f t="shared" si="0"/>
        <v>0</v>
      </c>
      <c r="J25" s="50"/>
      <c r="K25" s="13"/>
    </row>
    <row r="26" spans="2:12" ht="15" customHeight="1" thickBot="1" x14ac:dyDescent="0.35">
      <c r="B26" s="159" t="s">
        <v>27</v>
      </c>
      <c r="C26" s="160"/>
      <c r="D26" s="160"/>
      <c r="E26" s="160"/>
      <c r="F26" s="160"/>
      <c r="G26" s="96"/>
      <c r="H26" s="49"/>
      <c r="I26" s="47">
        <f t="shared" si="0"/>
        <v>0</v>
      </c>
      <c r="J26" s="50"/>
      <c r="K26" s="13"/>
    </row>
    <row r="27" spans="2:12" ht="15" customHeight="1" thickBot="1" x14ac:dyDescent="0.35">
      <c r="B27" s="159" t="s">
        <v>28</v>
      </c>
      <c r="C27" s="160"/>
      <c r="D27" s="160"/>
      <c r="E27" s="160"/>
      <c r="F27" s="160"/>
      <c r="G27" s="96"/>
      <c r="H27" s="49"/>
      <c r="I27" s="47">
        <f t="shared" si="0"/>
        <v>0</v>
      </c>
      <c r="J27" s="50"/>
      <c r="K27" s="13"/>
    </row>
    <row r="28" spans="2:12" ht="15" customHeight="1" thickBot="1" x14ac:dyDescent="0.35">
      <c r="B28" s="159" t="s">
        <v>5</v>
      </c>
      <c r="C28" s="160"/>
      <c r="D28" s="160"/>
      <c r="E28" s="160"/>
      <c r="F28" s="160"/>
      <c r="G28" s="96"/>
      <c r="H28" s="49"/>
      <c r="I28" s="47">
        <f t="shared" si="0"/>
        <v>0</v>
      </c>
      <c r="J28" s="50"/>
      <c r="K28" s="14"/>
    </row>
    <row r="29" spans="2:12" ht="15" customHeight="1" thickBot="1" x14ac:dyDescent="0.35">
      <c r="B29" s="181" t="s">
        <v>50</v>
      </c>
      <c r="C29" s="182"/>
      <c r="D29" s="182"/>
      <c r="E29" s="182"/>
      <c r="F29" s="182"/>
      <c r="G29" s="97"/>
      <c r="H29" s="49"/>
      <c r="I29" s="47">
        <f t="shared" si="0"/>
        <v>0</v>
      </c>
      <c r="J29" s="50"/>
      <c r="K29" s="14"/>
    </row>
    <row r="30" spans="2:12" ht="15" customHeight="1" thickBot="1" x14ac:dyDescent="0.35">
      <c r="B30" s="183" t="s">
        <v>51</v>
      </c>
      <c r="C30" s="184"/>
      <c r="D30" s="184"/>
      <c r="E30" s="184"/>
      <c r="F30" s="184"/>
      <c r="G30" s="90"/>
      <c r="H30" s="51"/>
      <c r="I30" s="47">
        <f t="shared" si="0"/>
        <v>0</v>
      </c>
      <c r="J30" s="52"/>
      <c r="K30" s="14"/>
    </row>
    <row r="31" spans="2:12" ht="15" customHeight="1" thickBot="1" x14ac:dyDescent="0.35">
      <c r="B31" s="185" t="s">
        <v>74</v>
      </c>
      <c r="C31" s="186"/>
      <c r="D31" s="186"/>
      <c r="E31" s="186"/>
      <c r="F31" s="186"/>
      <c r="G31" s="91"/>
      <c r="H31" s="77">
        <f>SUM(H21:H30)</f>
        <v>0</v>
      </c>
      <c r="I31" s="77">
        <f>SUM(I21:I30)</f>
        <v>0</v>
      </c>
      <c r="J31" s="77">
        <f>SUM(J21:J30)</f>
        <v>0</v>
      </c>
      <c r="K31" s="13"/>
    </row>
    <row r="32" spans="2:12" ht="15" customHeight="1" thickBot="1" x14ac:dyDescent="0.35">
      <c r="B32" s="187"/>
      <c r="C32" s="187"/>
      <c r="D32" s="187"/>
      <c r="E32" s="187"/>
      <c r="F32" s="187"/>
      <c r="G32" s="70"/>
      <c r="H32" s="70"/>
      <c r="I32" s="70"/>
      <c r="J32" s="70"/>
      <c r="K32" s="13"/>
    </row>
    <row r="33" spans="2:11" customFormat="1" ht="15" customHeight="1" thickBot="1" x14ac:dyDescent="0.35">
      <c r="B33" s="165" t="s">
        <v>96</v>
      </c>
      <c r="C33" s="166"/>
      <c r="D33" s="166"/>
      <c r="E33" s="166"/>
      <c r="F33" s="166"/>
      <c r="G33" s="86"/>
      <c r="H33" s="1" t="s">
        <v>0</v>
      </c>
      <c r="I33" s="2" t="s">
        <v>1</v>
      </c>
      <c r="J33" s="3" t="s">
        <v>2</v>
      </c>
      <c r="K33" s="4"/>
    </row>
    <row r="34" spans="2:11" ht="15" customHeight="1" thickBot="1" x14ac:dyDescent="0.35">
      <c r="B34" s="177" t="s">
        <v>13</v>
      </c>
      <c r="C34" s="178"/>
      <c r="D34" s="178"/>
      <c r="E34" s="178"/>
      <c r="F34" s="178"/>
      <c r="G34" s="92"/>
      <c r="H34" s="71"/>
      <c r="I34" s="71"/>
      <c r="J34" s="72"/>
      <c r="K34" s="13"/>
    </row>
    <row r="35" spans="2:11" ht="15" customHeight="1" thickBot="1" x14ac:dyDescent="0.35">
      <c r="B35" s="179" t="s">
        <v>86</v>
      </c>
      <c r="C35" s="180"/>
      <c r="D35" s="180"/>
      <c r="E35" s="180"/>
      <c r="F35" s="180"/>
      <c r="G35" s="93"/>
      <c r="H35" s="49"/>
      <c r="I35" s="47">
        <f t="shared" ref="I35:I40" si="1">SUM(H35*4.33,J35/12)</f>
        <v>0</v>
      </c>
      <c r="J35" s="50"/>
      <c r="K35" s="13"/>
    </row>
    <row r="36" spans="2:11" ht="15" customHeight="1" thickBot="1" x14ac:dyDescent="0.35">
      <c r="B36" s="179" t="s">
        <v>3</v>
      </c>
      <c r="C36" s="180"/>
      <c r="D36" s="180"/>
      <c r="E36" s="180"/>
      <c r="F36" s="180"/>
      <c r="G36" s="93"/>
      <c r="H36" s="49"/>
      <c r="I36" s="47">
        <f t="shared" si="1"/>
        <v>0</v>
      </c>
      <c r="J36" s="50"/>
      <c r="K36" s="13"/>
    </row>
    <row r="37" spans="2:11" ht="15" customHeight="1" thickBot="1" x14ac:dyDescent="0.35">
      <c r="B37" s="179" t="s">
        <v>9</v>
      </c>
      <c r="C37" s="180"/>
      <c r="D37" s="180"/>
      <c r="E37" s="180"/>
      <c r="F37" s="180"/>
      <c r="G37" s="93"/>
      <c r="H37" s="49"/>
      <c r="I37" s="47">
        <f t="shared" si="1"/>
        <v>0</v>
      </c>
      <c r="J37" s="50"/>
      <c r="K37" s="13"/>
    </row>
    <row r="38" spans="2:11" ht="15" customHeight="1" thickBot="1" x14ac:dyDescent="0.35">
      <c r="B38" s="179" t="s">
        <v>75</v>
      </c>
      <c r="C38" s="180"/>
      <c r="D38" s="180"/>
      <c r="E38" s="180"/>
      <c r="F38" s="180"/>
      <c r="G38" s="93"/>
      <c r="H38" s="49"/>
      <c r="I38" s="47">
        <f t="shared" si="1"/>
        <v>0</v>
      </c>
      <c r="J38" s="50"/>
      <c r="K38" s="13"/>
    </row>
    <row r="39" spans="2:11" ht="15" customHeight="1" thickBot="1" x14ac:dyDescent="0.35">
      <c r="B39" s="179" t="s">
        <v>29</v>
      </c>
      <c r="C39" s="180"/>
      <c r="D39" s="180"/>
      <c r="E39" s="180"/>
      <c r="F39" s="180"/>
      <c r="G39" s="93"/>
      <c r="H39" s="49"/>
      <c r="I39" s="47">
        <f t="shared" si="1"/>
        <v>0</v>
      </c>
      <c r="J39" s="50"/>
      <c r="K39" s="13"/>
    </row>
    <row r="40" spans="2:11" ht="15" customHeight="1" x14ac:dyDescent="0.3">
      <c r="B40" s="179" t="s">
        <v>76</v>
      </c>
      <c r="C40" s="180"/>
      <c r="D40" s="180"/>
      <c r="E40" s="180"/>
      <c r="F40" s="180"/>
      <c r="G40" s="93"/>
      <c r="H40" s="49"/>
      <c r="I40" s="47">
        <f t="shared" si="1"/>
        <v>0</v>
      </c>
      <c r="J40" s="50"/>
      <c r="K40" s="13"/>
    </row>
    <row r="41" spans="2:11" ht="15" customHeight="1" thickBot="1" x14ac:dyDescent="0.35">
      <c r="B41" s="188" t="s">
        <v>14</v>
      </c>
      <c r="C41" s="189"/>
      <c r="D41" s="189"/>
      <c r="E41" s="189"/>
      <c r="F41" s="189"/>
      <c r="G41" s="94"/>
      <c r="H41" s="73"/>
      <c r="I41" s="73"/>
      <c r="J41" s="74"/>
      <c r="K41" s="13"/>
    </row>
    <row r="42" spans="2:11" ht="15" customHeight="1" thickBot="1" x14ac:dyDescent="0.35">
      <c r="B42" s="190" t="s">
        <v>30</v>
      </c>
      <c r="C42" s="191"/>
      <c r="D42" s="191"/>
      <c r="E42" s="191"/>
      <c r="F42" s="191"/>
      <c r="G42" s="84"/>
      <c r="H42" s="49"/>
      <c r="I42" s="47">
        <f t="shared" ref="I42:I45" si="2">SUM(H42*4.33,J42/12)</f>
        <v>0</v>
      </c>
      <c r="J42" s="50"/>
      <c r="K42" s="13"/>
    </row>
    <row r="43" spans="2:11" ht="15" customHeight="1" thickBot="1" x14ac:dyDescent="0.35">
      <c r="B43" s="190" t="s">
        <v>52</v>
      </c>
      <c r="C43" s="191"/>
      <c r="D43" s="191"/>
      <c r="E43" s="191"/>
      <c r="F43" s="191"/>
      <c r="G43" s="84"/>
      <c r="H43" s="49"/>
      <c r="I43" s="47">
        <f t="shared" si="2"/>
        <v>0</v>
      </c>
      <c r="J43" s="50"/>
      <c r="K43" s="13"/>
    </row>
    <row r="44" spans="2:11" ht="15" customHeight="1" thickBot="1" x14ac:dyDescent="0.35">
      <c r="B44" s="179" t="s">
        <v>53</v>
      </c>
      <c r="C44" s="180"/>
      <c r="D44" s="180"/>
      <c r="E44" s="180"/>
      <c r="F44" s="180"/>
      <c r="G44" s="93"/>
      <c r="H44" s="49"/>
      <c r="I44" s="47">
        <f t="shared" si="2"/>
        <v>0</v>
      </c>
      <c r="J44" s="50"/>
      <c r="K44" s="13"/>
    </row>
    <row r="45" spans="2:11" ht="15" customHeight="1" x14ac:dyDescent="0.3">
      <c r="B45" s="179" t="s">
        <v>98</v>
      </c>
      <c r="C45" s="180"/>
      <c r="D45" s="180"/>
      <c r="E45" s="180"/>
      <c r="F45" s="180"/>
      <c r="G45" s="93"/>
      <c r="H45" s="49"/>
      <c r="I45" s="47">
        <f t="shared" si="2"/>
        <v>0</v>
      </c>
      <c r="J45" s="50"/>
      <c r="K45" s="13"/>
    </row>
    <row r="46" spans="2:11" ht="15" customHeight="1" thickBot="1" x14ac:dyDescent="0.35">
      <c r="B46" s="188" t="s">
        <v>15</v>
      </c>
      <c r="C46" s="189"/>
      <c r="D46" s="189"/>
      <c r="E46" s="189"/>
      <c r="F46" s="189"/>
      <c r="G46" s="94"/>
      <c r="H46" s="73"/>
      <c r="I46" s="73"/>
      <c r="J46" s="74"/>
      <c r="K46" s="13"/>
    </row>
    <row r="47" spans="2:11" ht="15" customHeight="1" thickBot="1" x14ac:dyDescent="0.35">
      <c r="B47" s="179" t="s">
        <v>69</v>
      </c>
      <c r="C47" s="180"/>
      <c r="D47" s="180"/>
      <c r="E47" s="180"/>
      <c r="F47" s="180"/>
      <c r="G47" s="93"/>
      <c r="H47" s="49"/>
      <c r="I47" s="47">
        <f t="shared" ref="I47:I49" si="3">SUM(H47*4.33,J47/12)</f>
        <v>0</v>
      </c>
      <c r="J47" s="50"/>
      <c r="K47" s="13"/>
    </row>
    <row r="48" spans="2:11" ht="15" customHeight="1" thickBot="1" x14ac:dyDescent="0.35">
      <c r="B48" s="190" t="s">
        <v>31</v>
      </c>
      <c r="C48" s="191"/>
      <c r="D48" s="191"/>
      <c r="E48" s="191"/>
      <c r="F48" s="191"/>
      <c r="G48" s="84"/>
      <c r="H48" s="49"/>
      <c r="I48" s="47">
        <f t="shared" si="3"/>
        <v>0</v>
      </c>
      <c r="J48" s="50"/>
      <c r="K48" s="13"/>
    </row>
    <row r="49" spans="2:11" ht="15" customHeight="1" x14ac:dyDescent="0.3">
      <c r="B49" s="190" t="s">
        <v>32</v>
      </c>
      <c r="C49" s="191"/>
      <c r="D49" s="191"/>
      <c r="E49" s="191"/>
      <c r="F49" s="191"/>
      <c r="G49" s="84"/>
      <c r="H49" s="49"/>
      <c r="I49" s="47">
        <f t="shared" si="3"/>
        <v>0</v>
      </c>
      <c r="J49" s="50"/>
      <c r="K49" s="13"/>
    </row>
    <row r="50" spans="2:11" ht="15" customHeight="1" thickBot="1" x14ac:dyDescent="0.35">
      <c r="B50" s="188" t="s">
        <v>17</v>
      </c>
      <c r="C50" s="189"/>
      <c r="D50" s="189"/>
      <c r="E50" s="189"/>
      <c r="F50" s="189"/>
      <c r="G50" s="94"/>
      <c r="H50" s="73"/>
      <c r="I50" s="73"/>
      <c r="J50" s="74"/>
      <c r="K50" s="13"/>
    </row>
    <row r="51" spans="2:11" ht="15" customHeight="1" x14ac:dyDescent="0.3">
      <c r="B51" s="179" t="s">
        <v>54</v>
      </c>
      <c r="C51" s="180"/>
      <c r="D51" s="180"/>
      <c r="E51" s="180"/>
      <c r="F51" s="180"/>
      <c r="G51" s="93"/>
      <c r="H51" s="49"/>
      <c r="I51" s="47">
        <f t="shared" ref="I51" si="4">SUM(H51*4.33,J51/12)</f>
        <v>0</v>
      </c>
      <c r="J51" s="50"/>
      <c r="K51" s="13"/>
    </row>
    <row r="52" spans="2:11" ht="15" customHeight="1" thickBot="1" x14ac:dyDescent="0.35">
      <c r="B52" s="188" t="s">
        <v>6</v>
      </c>
      <c r="C52" s="189"/>
      <c r="D52" s="189"/>
      <c r="E52" s="189"/>
      <c r="F52" s="189"/>
      <c r="G52" s="94"/>
      <c r="H52" s="73"/>
      <c r="I52" s="73"/>
      <c r="J52" s="74"/>
      <c r="K52" s="13"/>
    </row>
    <row r="53" spans="2:11" ht="15" customHeight="1" thickBot="1" x14ac:dyDescent="0.35">
      <c r="B53" s="190" t="s">
        <v>33</v>
      </c>
      <c r="C53" s="191"/>
      <c r="D53" s="191"/>
      <c r="E53" s="191"/>
      <c r="F53" s="191"/>
      <c r="G53" s="84"/>
      <c r="H53" s="49"/>
      <c r="I53" s="47">
        <f t="shared" ref="I53:I54" si="5">SUM(H53*4.33,J53/12)</f>
        <v>0</v>
      </c>
      <c r="J53" s="50"/>
      <c r="K53" s="13"/>
    </row>
    <row r="54" spans="2:11" ht="15" customHeight="1" x14ac:dyDescent="0.3">
      <c r="B54" s="190" t="s">
        <v>22</v>
      </c>
      <c r="C54" s="191"/>
      <c r="D54" s="191"/>
      <c r="E54" s="191"/>
      <c r="F54" s="191"/>
      <c r="G54" s="84"/>
      <c r="H54" s="49"/>
      <c r="I54" s="47">
        <f t="shared" si="5"/>
        <v>0</v>
      </c>
      <c r="J54" s="50"/>
      <c r="K54" s="13"/>
    </row>
    <row r="55" spans="2:11" ht="15" customHeight="1" thickBot="1" x14ac:dyDescent="0.35">
      <c r="B55" s="188" t="s">
        <v>62</v>
      </c>
      <c r="C55" s="189"/>
      <c r="D55" s="189"/>
      <c r="E55" s="189"/>
      <c r="F55" s="189"/>
      <c r="G55" s="94"/>
      <c r="H55" s="73"/>
      <c r="I55" s="73"/>
      <c r="J55" s="74"/>
      <c r="K55" s="13"/>
    </row>
    <row r="56" spans="2:11" ht="15" customHeight="1" thickBot="1" x14ac:dyDescent="0.35">
      <c r="B56" s="190" t="s">
        <v>23</v>
      </c>
      <c r="C56" s="191"/>
      <c r="D56" s="191"/>
      <c r="E56" s="191"/>
      <c r="F56" s="191"/>
      <c r="G56" s="84"/>
      <c r="H56" s="49"/>
      <c r="I56" s="47">
        <f t="shared" ref="I56:I60" si="6">SUM(H56*4.33,J56/12)</f>
        <v>0</v>
      </c>
      <c r="J56" s="50"/>
      <c r="K56" s="13"/>
    </row>
    <row r="57" spans="2:11" ht="15" customHeight="1" thickBot="1" x14ac:dyDescent="0.35">
      <c r="B57" s="179" t="s">
        <v>55</v>
      </c>
      <c r="C57" s="180"/>
      <c r="D57" s="180"/>
      <c r="E57" s="180"/>
      <c r="F57" s="180"/>
      <c r="G57" s="93"/>
      <c r="H57" s="49"/>
      <c r="I57" s="47">
        <f t="shared" si="6"/>
        <v>0</v>
      </c>
      <c r="J57" s="50"/>
      <c r="K57" s="13"/>
    </row>
    <row r="58" spans="2:11" ht="15" customHeight="1" thickBot="1" x14ac:dyDescent="0.35">
      <c r="B58" s="190" t="s">
        <v>106</v>
      </c>
      <c r="C58" s="191"/>
      <c r="D58" s="191"/>
      <c r="E58" s="191"/>
      <c r="F58" s="191"/>
      <c r="G58" s="84"/>
      <c r="H58" s="49"/>
      <c r="I58" s="47">
        <f t="shared" si="6"/>
        <v>0</v>
      </c>
      <c r="J58" s="50"/>
      <c r="K58" s="13"/>
    </row>
    <row r="59" spans="2:11" ht="15" customHeight="1" thickBot="1" x14ac:dyDescent="0.35">
      <c r="B59" s="190" t="s">
        <v>24</v>
      </c>
      <c r="C59" s="191"/>
      <c r="D59" s="191"/>
      <c r="E59" s="191"/>
      <c r="F59" s="191"/>
      <c r="G59" s="84"/>
      <c r="H59" s="49"/>
      <c r="I59" s="47">
        <f t="shared" si="6"/>
        <v>0</v>
      </c>
      <c r="J59" s="50"/>
      <c r="K59" s="13"/>
    </row>
    <row r="60" spans="2:11" ht="15" customHeight="1" thickBot="1" x14ac:dyDescent="0.35">
      <c r="B60" s="192" t="s">
        <v>34</v>
      </c>
      <c r="C60" s="193"/>
      <c r="D60" s="193"/>
      <c r="E60" s="193"/>
      <c r="F60" s="193"/>
      <c r="G60" s="114"/>
      <c r="H60" s="53"/>
      <c r="I60" s="47">
        <f t="shared" si="6"/>
        <v>0</v>
      </c>
      <c r="J60" s="54"/>
      <c r="K60" s="13"/>
    </row>
    <row r="61" spans="2:11" ht="15" customHeight="1" thickBot="1" x14ac:dyDescent="0.35">
      <c r="B61" s="185" t="s">
        <v>80</v>
      </c>
      <c r="C61" s="186"/>
      <c r="D61" s="186"/>
      <c r="E61" s="186"/>
      <c r="F61" s="186"/>
      <c r="G61" s="91"/>
      <c r="H61" s="78">
        <f>SUM(H35:H60)</f>
        <v>0</v>
      </c>
      <c r="I61" s="78">
        <f>SUM(I35:I60)</f>
        <v>0</v>
      </c>
      <c r="J61" s="78">
        <f>SUM(J35:J60)</f>
        <v>0</v>
      </c>
      <c r="K61" s="13"/>
    </row>
    <row r="62" spans="2:11" ht="15" customHeight="1" x14ac:dyDescent="0.3">
      <c r="B62" s="194" t="s">
        <v>99</v>
      </c>
      <c r="C62" s="194"/>
      <c r="D62" s="195"/>
      <c r="E62" s="195"/>
      <c r="F62" s="195"/>
      <c r="G62" s="195"/>
      <c r="H62" s="195"/>
      <c r="I62" s="16">
        <f>I31</f>
        <v>0</v>
      </c>
      <c r="J62" s="17"/>
      <c r="K62" s="18"/>
    </row>
    <row r="63" spans="2:11" ht="15" customHeight="1" x14ac:dyDescent="0.3">
      <c r="B63" s="194" t="s">
        <v>105</v>
      </c>
      <c r="C63" s="194"/>
      <c r="D63" s="194"/>
      <c r="E63" s="194"/>
      <c r="F63" s="194"/>
      <c r="G63" s="194"/>
      <c r="H63" s="194"/>
      <c r="I63" s="16">
        <f>I61</f>
        <v>0</v>
      </c>
      <c r="J63" s="17"/>
      <c r="K63" s="18"/>
    </row>
    <row r="64" spans="2:11" ht="15" customHeight="1" thickBot="1" x14ac:dyDescent="0.35">
      <c r="B64" s="198" t="s">
        <v>78</v>
      </c>
      <c r="C64" s="198"/>
      <c r="D64" s="198"/>
      <c r="E64" s="198"/>
      <c r="F64" s="198"/>
      <c r="G64" s="198"/>
      <c r="H64" s="198"/>
      <c r="I64" s="76">
        <f>I62-I63</f>
        <v>0</v>
      </c>
      <c r="J64" s="19"/>
      <c r="K64" s="18"/>
    </row>
    <row r="65" spans="2:11" customFormat="1" ht="15" customHeight="1" thickTop="1" thickBot="1" x14ac:dyDescent="0.35">
      <c r="B65" s="165" t="s">
        <v>100</v>
      </c>
      <c r="C65" s="166"/>
      <c r="D65" s="166"/>
      <c r="E65" s="166"/>
      <c r="F65" s="166"/>
      <c r="G65" s="86"/>
      <c r="H65" s="1" t="s">
        <v>0</v>
      </c>
      <c r="I65" s="2" t="s">
        <v>1</v>
      </c>
      <c r="J65" s="3" t="s">
        <v>2</v>
      </c>
      <c r="K65" s="4"/>
    </row>
    <row r="66" spans="2:11" ht="15" customHeight="1" thickBot="1" x14ac:dyDescent="0.35">
      <c r="B66" s="177" t="s">
        <v>4</v>
      </c>
      <c r="C66" s="178"/>
      <c r="D66" s="178"/>
      <c r="E66" s="178"/>
      <c r="F66" s="178"/>
      <c r="G66" s="92"/>
      <c r="H66" s="71"/>
      <c r="I66" s="71"/>
      <c r="J66" s="72"/>
      <c r="K66" s="13"/>
    </row>
    <row r="67" spans="2:11" ht="15" customHeight="1" thickBot="1" x14ac:dyDescent="0.35">
      <c r="B67" s="190" t="s">
        <v>11</v>
      </c>
      <c r="C67" s="191"/>
      <c r="D67" s="191"/>
      <c r="E67" s="191"/>
      <c r="F67" s="191"/>
      <c r="G67" s="84"/>
      <c r="H67" s="55"/>
      <c r="I67" s="47">
        <f t="shared" ref="I67:I72" si="7">SUM(H67*4.33,J67/12)</f>
        <v>0</v>
      </c>
      <c r="J67" s="56"/>
      <c r="K67" s="13"/>
    </row>
    <row r="68" spans="2:11" ht="15" customHeight="1" thickBot="1" x14ac:dyDescent="0.35">
      <c r="B68" s="190" t="s">
        <v>35</v>
      </c>
      <c r="C68" s="191"/>
      <c r="D68" s="191"/>
      <c r="E68" s="191"/>
      <c r="F68" s="191"/>
      <c r="G68" s="84"/>
      <c r="H68" s="55"/>
      <c r="I68" s="47">
        <f t="shared" si="7"/>
        <v>0</v>
      </c>
      <c r="J68" s="56"/>
      <c r="K68" s="13"/>
    </row>
    <row r="69" spans="2:11" ht="15" customHeight="1" thickBot="1" x14ac:dyDescent="0.35">
      <c r="B69" s="179" t="s">
        <v>72</v>
      </c>
      <c r="C69" s="180"/>
      <c r="D69" s="180"/>
      <c r="E69" s="180"/>
      <c r="F69" s="180"/>
      <c r="G69" s="93"/>
      <c r="H69" s="55"/>
      <c r="I69" s="47">
        <f t="shared" si="7"/>
        <v>0</v>
      </c>
      <c r="J69" s="56"/>
      <c r="K69" s="13"/>
    </row>
    <row r="70" spans="2:11" ht="15" customHeight="1" thickBot="1" x14ac:dyDescent="0.35">
      <c r="B70" s="196" t="s">
        <v>133</v>
      </c>
      <c r="C70" s="180"/>
      <c r="D70" s="180"/>
      <c r="E70" s="180"/>
      <c r="F70" s="180"/>
      <c r="G70" s="93"/>
      <c r="H70" s="55"/>
      <c r="I70" s="47">
        <f t="shared" si="7"/>
        <v>0</v>
      </c>
      <c r="J70" s="56"/>
      <c r="K70" s="13"/>
    </row>
    <row r="71" spans="2:11" ht="15" customHeight="1" thickBot="1" x14ac:dyDescent="0.35">
      <c r="B71" s="197" t="s">
        <v>134</v>
      </c>
      <c r="C71" s="191"/>
      <c r="D71" s="191"/>
      <c r="E71" s="191"/>
      <c r="F71" s="191"/>
      <c r="G71" s="84"/>
      <c r="H71" s="55"/>
      <c r="I71" s="47">
        <f t="shared" si="7"/>
        <v>0</v>
      </c>
      <c r="J71" s="56"/>
      <c r="K71" s="13"/>
    </row>
    <row r="72" spans="2:11" ht="15" customHeight="1" x14ac:dyDescent="0.3">
      <c r="B72" s="179" t="s">
        <v>59</v>
      </c>
      <c r="C72" s="180"/>
      <c r="D72" s="180"/>
      <c r="E72" s="180"/>
      <c r="F72" s="180"/>
      <c r="G72" s="93"/>
      <c r="H72" s="55"/>
      <c r="I72" s="47">
        <f t="shared" si="7"/>
        <v>0</v>
      </c>
      <c r="J72" s="56"/>
      <c r="K72" s="13"/>
    </row>
    <row r="73" spans="2:11" ht="15" customHeight="1" thickBot="1" x14ac:dyDescent="0.35">
      <c r="B73" s="188" t="s">
        <v>13</v>
      </c>
      <c r="C73" s="189"/>
      <c r="D73" s="189"/>
      <c r="E73" s="189"/>
      <c r="F73" s="189"/>
      <c r="G73" s="94"/>
      <c r="H73" s="73"/>
      <c r="I73" s="73"/>
      <c r="J73" s="74"/>
      <c r="K73" s="13"/>
    </row>
    <row r="74" spans="2:11" ht="15" customHeight="1" x14ac:dyDescent="0.3">
      <c r="B74" s="190" t="s">
        <v>10</v>
      </c>
      <c r="C74" s="191"/>
      <c r="D74" s="191"/>
      <c r="E74" s="191"/>
      <c r="F74" s="191"/>
      <c r="G74" s="83"/>
      <c r="H74" s="57"/>
      <c r="I74" s="47">
        <f t="shared" ref="I74" si="8">SUM(H74*4.33,J74/12)</f>
        <v>0</v>
      </c>
      <c r="J74" s="58"/>
      <c r="K74" s="13"/>
    </row>
    <row r="75" spans="2:11" ht="15" customHeight="1" thickBot="1" x14ac:dyDescent="0.35">
      <c r="B75" s="188" t="s">
        <v>15</v>
      </c>
      <c r="C75" s="189"/>
      <c r="D75" s="189"/>
      <c r="E75" s="189"/>
      <c r="F75" s="189"/>
      <c r="G75" s="94"/>
      <c r="H75" s="73"/>
      <c r="I75" s="73"/>
      <c r="J75" s="74"/>
      <c r="K75" s="13"/>
    </row>
    <row r="76" spans="2:11" ht="15" customHeight="1" thickBot="1" x14ac:dyDescent="0.35">
      <c r="B76" s="190" t="s">
        <v>12</v>
      </c>
      <c r="C76" s="191"/>
      <c r="D76" s="191"/>
      <c r="E76" s="191"/>
      <c r="F76" s="191"/>
      <c r="G76" s="84"/>
      <c r="H76" s="49"/>
      <c r="I76" s="47">
        <f t="shared" ref="I76:I80" si="9">SUM(H76*4.33,J76/12)</f>
        <v>0</v>
      </c>
      <c r="J76" s="50"/>
      <c r="K76" s="13"/>
    </row>
    <row r="77" spans="2:11" ht="15" customHeight="1" thickBot="1" x14ac:dyDescent="0.35">
      <c r="B77" s="179" t="s">
        <v>36</v>
      </c>
      <c r="C77" s="180"/>
      <c r="D77" s="180"/>
      <c r="E77" s="180"/>
      <c r="F77" s="180"/>
      <c r="G77" s="93"/>
      <c r="H77" s="49"/>
      <c r="I77" s="47">
        <f t="shared" si="9"/>
        <v>0</v>
      </c>
      <c r="J77" s="50"/>
      <c r="K77" s="13"/>
    </row>
    <row r="78" spans="2:11" ht="15" customHeight="1" thickBot="1" x14ac:dyDescent="0.35">
      <c r="B78" s="179" t="s">
        <v>64</v>
      </c>
      <c r="C78" s="180"/>
      <c r="D78" s="180"/>
      <c r="E78" s="180"/>
      <c r="F78" s="180"/>
      <c r="G78" s="93"/>
      <c r="H78" s="49"/>
      <c r="I78" s="47">
        <f t="shared" si="9"/>
        <v>0</v>
      </c>
      <c r="J78" s="50"/>
      <c r="K78" s="13"/>
    </row>
    <row r="79" spans="2:11" ht="15" customHeight="1" thickBot="1" x14ac:dyDescent="0.35">
      <c r="B79" s="179" t="s">
        <v>71</v>
      </c>
      <c r="C79" s="180"/>
      <c r="D79" s="180"/>
      <c r="E79" s="180"/>
      <c r="F79" s="180"/>
      <c r="G79" s="93"/>
      <c r="H79" s="49"/>
      <c r="I79" s="47">
        <f t="shared" si="9"/>
        <v>0</v>
      </c>
      <c r="J79" s="50"/>
      <c r="K79" s="13"/>
    </row>
    <row r="80" spans="2:11" ht="15" customHeight="1" x14ac:dyDescent="0.3">
      <c r="B80" s="179" t="s">
        <v>60</v>
      </c>
      <c r="C80" s="180"/>
      <c r="D80" s="180"/>
      <c r="E80" s="180"/>
      <c r="F80" s="180"/>
      <c r="G80" s="93"/>
      <c r="H80" s="49"/>
      <c r="I80" s="47">
        <f t="shared" si="9"/>
        <v>0</v>
      </c>
      <c r="J80" s="50"/>
      <c r="K80" s="13"/>
    </row>
    <row r="81" spans="2:11" ht="15" customHeight="1" thickBot="1" x14ac:dyDescent="0.35">
      <c r="B81" s="188" t="s">
        <v>17</v>
      </c>
      <c r="C81" s="189"/>
      <c r="D81" s="189"/>
      <c r="E81" s="189"/>
      <c r="F81" s="189"/>
      <c r="G81" s="94"/>
      <c r="H81" s="73"/>
      <c r="I81" s="73"/>
      <c r="J81" s="74"/>
      <c r="K81" s="13"/>
    </row>
    <row r="82" spans="2:11" ht="15" customHeight="1" thickBot="1" x14ac:dyDescent="0.35">
      <c r="B82" s="179" t="s">
        <v>84</v>
      </c>
      <c r="C82" s="180"/>
      <c r="D82" s="180"/>
      <c r="E82" s="180"/>
      <c r="F82" s="180"/>
      <c r="G82" s="93"/>
      <c r="H82" s="49"/>
      <c r="I82" s="47">
        <f t="shared" ref="I82:I86" si="10">SUM(H82*4.33,J82/12)</f>
        <v>0</v>
      </c>
      <c r="J82" s="50"/>
      <c r="K82" s="13"/>
    </row>
    <row r="83" spans="2:11" ht="15" customHeight="1" thickBot="1" x14ac:dyDescent="0.35">
      <c r="B83" s="190" t="s">
        <v>18</v>
      </c>
      <c r="C83" s="191"/>
      <c r="D83" s="191"/>
      <c r="E83" s="191"/>
      <c r="F83" s="191"/>
      <c r="G83" s="84"/>
      <c r="H83" s="49"/>
      <c r="I83" s="47">
        <f t="shared" si="10"/>
        <v>0</v>
      </c>
      <c r="J83" s="50"/>
      <c r="K83" s="13"/>
    </row>
    <row r="84" spans="2:11" ht="15" customHeight="1" thickBot="1" x14ac:dyDescent="0.35">
      <c r="B84" s="190" t="s">
        <v>73</v>
      </c>
      <c r="C84" s="191"/>
      <c r="D84" s="191"/>
      <c r="E84" s="191"/>
      <c r="F84" s="191"/>
      <c r="G84" s="84"/>
      <c r="H84" s="49"/>
      <c r="I84" s="47">
        <f t="shared" si="10"/>
        <v>0</v>
      </c>
      <c r="J84" s="50"/>
      <c r="K84" s="13"/>
    </row>
    <row r="85" spans="2:11" ht="15" customHeight="1" thickBot="1" x14ac:dyDescent="0.35">
      <c r="B85" s="190" t="s">
        <v>19</v>
      </c>
      <c r="C85" s="191"/>
      <c r="D85" s="191"/>
      <c r="E85" s="191"/>
      <c r="F85" s="191"/>
      <c r="G85" s="84"/>
      <c r="H85" s="49"/>
      <c r="I85" s="47">
        <f t="shared" si="10"/>
        <v>0</v>
      </c>
      <c r="J85" s="50"/>
      <c r="K85" s="13"/>
    </row>
    <row r="86" spans="2:11" ht="15" customHeight="1" x14ac:dyDescent="0.3">
      <c r="B86" s="190" t="s">
        <v>8</v>
      </c>
      <c r="C86" s="191"/>
      <c r="D86" s="191"/>
      <c r="E86" s="191"/>
      <c r="F86" s="191"/>
      <c r="G86" s="84"/>
      <c r="H86" s="49"/>
      <c r="I86" s="47">
        <f t="shared" si="10"/>
        <v>0</v>
      </c>
      <c r="J86" s="50"/>
      <c r="K86" s="13"/>
    </row>
    <row r="87" spans="2:11" ht="15" customHeight="1" thickBot="1" x14ac:dyDescent="0.35">
      <c r="B87" s="188" t="s">
        <v>16</v>
      </c>
      <c r="C87" s="189"/>
      <c r="D87" s="189"/>
      <c r="E87" s="189"/>
      <c r="F87" s="189"/>
      <c r="G87" s="94"/>
      <c r="H87" s="73"/>
      <c r="I87" s="73"/>
      <c r="J87" s="74"/>
      <c r="K87" s="13"/>
    </row>
    <row r="88" spans="2:11" ht="15" customHeight="1" thickBot="1" x14ac:dyDescent="0.35">
      <c r="B88" s="179" t="s">
        <v>38</v>
      </c>
      <c r="C88" s="180"/>
      <c r="D88" s="180"/>
      <c r="E88" s="180"/>
      <c r="F88" s="180"/>
      <c r="G88" s="93"/>
      <c r="H88" s="49"/>
      <c r="I88" s="47">
        <f t="shared" ref="I88:I90" si="11">SUM(H88*4.33,J88/12)</f>
        <v>0</v>
      </c>
      <c r="J88" s="50"/>
      <c r="K88" s="13"/>
    </row>
    <row r="89" spans="2:11" ht="15" customHeight="1" thickBot="1" x14ac:dyDescent="0.35">
      <c r="B89" s="179" t="s">
        <v>39</v>
      </c>
      <c r="C89" s="180"/>
      <c r="D89" s="180"/>
      <c r="E89" s="180"/>
      <c r="F89" s="180"/>
      <c r="G89" s="93"/>
      <c r="H89" s="49"/>
      <c r="I89" s="47">
        <f t="shared" si="11"/>
        <v>0</v>
      </c>
      <c r="J89" s="50"/>
      <c r="K89" s="13"/>
    </row>
    <row r="90" spans="2:11" ht="15" customHeight="1" x14ac:dyDescent="0.3">
      <c r="B90" s="179" t="s">
        <v>63</v>
      </c>
      <c r="C90" s="180"/>
      <c r="D90" s="180"/>
      <c r="E90" s="180"/>
      <c r="F90" s="180"/>
      <c r="G90" s="93"/>
      <c r="H90" s="49"/>
      <c r="I90" s="47">
        <f t="shared" si="11"/>
        <v>0</v>
      </c>
      <c r="J90" s="50"/>
      <c r="K90" s="13"/>
    </row>
    <row r="91" spans="2:11" ht="15" customHeight="1" thickBot="1" x14ac:dyDescent="0.35">
      <c r="B91" s="188" t="s">
        <v>68</v>
      </c>
      <c r="C91" s="189"/>
      <c r="D91" s="189"/>
      <c r="E91" s="189"/>
      <c r="F91" s="189"/>
      <c r="G91" s="94"/>
      <c r="H91" s="73"/>
      <c r="I91" s="73"/>
      <c r="J91" s="74"/>
      <c r="K91" s="13"/>
    </row>
    <row r="92" spans="2:11" ht="15" customHeight="1" thickBot="1" x14ac:dyDescent="0.35">
      <c r="B92" s="190" t="s">
        <v>65</v>
      </c>
      <c r="C92" s="191"/>
      <c r="D92" s="191"/>
      <c r="E92" s="191"/>
      <c r="F92" s="191"/>
      <c r="G92" s="84"/>
      <c r="H92" s="49"/>
      <c r="I92" s="47">
        <f t="shared" ref="I92:I97" si="12">SUM(H92*4.33,J92/12)</f>
        <v>0</v>
      </c>
      <c r="J92" s="50"/>
      <c r="K92" s="13"/>
    </row>
    <row r="93" spans="2:11" ht="15" customHeight="1" thickBot="1" x14ac:dyDescent="0.35">
      <c r="B93" s="190" t="s">
        <v>21</v>
      </c>
      <c r="C93" s="191"/>
      <c r="D93" s="191"/>
      <c r="E93" s="191"/>
      <c r="F93" s="191"/>
      <c r="G93" s="84"/>
      <c r="H93" s="49"/>
      <c r="I93" s="47">
        <f t="shared" si="12"/>
        <v>0</v>
      </c>
      <c r="J93" s="50"/>
      <c r="K93" s="13"/>
    </row>
    <row r="94" spans="2:11" ht="15" customHeight="1" thickBot="1" x14ac:dyDescent="0.35">
      <c r="B94" s="190" t="s">
        <v>67</v>
      </c>
      <c r="C94" s="191"/>
      <c r="D94" s="191"/>
      <c r="E94" s="191"/>
      <c r="F94" s="191"/>
      <c r="G94" s="84"/>
      <c r="H94" s="49"/>
      <c r="I94" s="47">
        <f t="shared" si="12"/>
        <v>0</v>
      </c>
      <c r="J94" s="50"/>
      <c r="K94" s="13"/>
    </row>
    <row r="95" spans="2:11" ht="15" customHeight="1" thickBot="1" x14ac:dyDescent="0.35">
      <c r="B95" s="190" t="s">
        <v>66</v>
      </c>
      <c r="C95" s="191"/>
      <c r="D95" s="191"/>
      <c r="E95" s="191"/>
      <c r="F95" s="191"/>
      <c r="G95" s="84"/>
      <c r="H95" s="49"/>
      <c r="I95" s="47">
        <f t="shared" si="12"/>
        <v>0</v>
      </c>
      <c r="J95" s="50"/>
      <c r="K95" s="13"/>
    </row>
    <row r="96" spans="2:11" ht="15" customHeight="1" thickBot="1" x14ac:dyDescent="0.35">
      <c r="B96" s="190" t="s">
        <v>70</v>
      </c>
      <c r="C96" s="191"/>
      <c r="D96" s="191"/>
      <c r="E96" s="191"/>
      <c r="F96" s="191"/>
      <c r="G96" s="84"/>
      <c r="H96" s="49"/>
      <c r="I96" s="47">
        <f t="shared" si="12"/>
        <v>0</v>
      </c>
      <c r="J96" s="50"/>
      <c r="K96" s="13"/>
    </row>
    <row r="97" spans="2:12" ht="15" customHeight="1" x14ac:dyDescent="0.3">
      <c r="B97" s="190" t="s">
        <v>56</v>
      </c>
      <c r="C97" s="191"/>
      <c r="D97" s="191"/>
      <c r="E97" s="191"/>
      <c r="F97" s="191"/>
      <c r="G97" s="84"/>
      <c r="H97" s="49"/>
      <c r="I97" s="47">
        <f t="shared" si="12"/>
        <v>0</v>
      </c>
      <c r="J97" s="50"/>
      <c r="K97" s="13"/>
    </row>
    <row r="98" spans="2:12" ht="15" customHeight="1" thickBot="1" x14ac:dyDescent="0.35">
      <c r="B98" s="188" t="s">
        <v>62</v>
      </c>
      <c r="C98" s="189"/>
      <c r="D98" s="189"/>
      <c r="E98" s="189"/>
      <c r="F98" s="189"/>
      <c r="G98" s="94"/>
      <c r="H98" s="73"/>
      <c r="I98" s="73"/>
      <c r="J98" s="74"/>
      <c r="K98" s="13"/>
    </row>
    <row r="99" spans="2:12" ht="15" customHeight="1" thickBot="1" x14ac:dyDescent="0.35">
      <c r="B99" s="159" t="s">
        <v>37</v>
      </c>
      <c r="C99" s="160"/>
      <c r="D99" s="160"/>
      <c r="E99" s="160"/>
      <c r="F99" s="160"/>
      <c r="G99" s="96"/>
      <c r="H99" s="49"/>
      <c r="I99" s="47">
        <f t="shared" ref="I99:I105" si="13">SUM(H99*4.33,J99/12)</f>
        <v>0</v>
      </c>
      <c r="J99" s="50"/>
      <c r="K99" s="13"/>
    </row>
    <row r="100" spans="2:12" ht="15" customHeight="1" thickBot="1" x14ac:dyDescent="0.35">
      <c r="B100" s="181" t="s">
        <v>20</v>
      </c>
      <c r="C100" s="182"/>
      <c r="D100" s="182"/>
      <c r="E100" s="182"/>
      <c r="F100" s="182"/>
      <c r="G100" s="97"/>
      <c r="H100" s="49"/>
      <c r="I100" s="47">
        <f t="shared" si="13"/>
        <v>0</v>
      </c>
      <c r="J100" s="50"/>
      <c r="K100" s="13"/>
    </row>
    <row r="101" spans="2:12" ht="15" customHeight="1" thickBot="1" x14ac:dyDescent="0.35">
      <c r="B101" s="207" t="s">
        <v>135</v>
      </c>
      <c r="C101" s="182"/>
      <c r="D101" s="182"/>
      <c r="E101" s="182"/>
      <c r="F101" s="182"/>
      <c r="G101" s="97"/>
      <c r="H101" s="49"/>
      <c r="I101" s="47">
        <f t="shared" si="13"/>
        <v>0</v>
      </c>
      <c r="J101" s="50"/>
      <c r="K101" s="13"/>
    </row>
    <row r="102" spans="2:12" ht="15" customHeight="1" thickBot="1" x14ac:dyDescent="0.35">
      <c r="B102" s="179" t="s">
        <v>7</v>
      </c>
      <c r="C102" s="180"/>
      <c r="D102" s="180"/>
      <c r="E102" s="180"/>
      <c r="F102" s="180"/>
      <c r="G102" s="93"/>
      <c r="H102" s="49"/>
      <c r="I102" s="47">
        <f t="shared" si="13"/>
        <v>0</v>
      </c>
      <c r="J102" s="50"/>
      <c r="K102" s="13"/>
    </row>
    <row r="103" spans="2:12" ht="15" customHeight="1" thickBot="1" x14ac:dyDescent="0.35">
      <c r="B103" s="179" t="s">
        <v>58</v>
      </c>
      <c r="C103" s="180"/>
      <c r="D103" s="180"/>
      <c r="E103" s="180"/>
      <c r="F103" s="180"/>
      <c r="G103" s="93"/>
      <c r="H103" s="49"/>
      <c r="I103" s="47">
        <f t="shared" si="13"/>
        <v>0</v>
      </c>
      <c r="J103" s="50"/>
      <c r="K103" s="13"/>
    </row>
    <row r="104" spans="2:12" ht="15" customHeight="1" thickBot="1" x14ac:dyDescent="0.35">
      <c r="B104" s="179" t="s">
        <v>61</v>
      </c>
      <c r="C104" s="180"/>
      <c r="D104" s="180"/>
      <c r="E104" s="180"/>
      <c r="F104" s="180"/>
      <c r="G104" s="93"/>
      <c r="H104" s="49"/>
      <c r="I104" s="47">
        <f t="shared" si="13"/>
        <v>0</v>
      </c>
      <c r="J104" s="50"/>
      <c r="K104" s="13"/>
    </row>
    <row r="105" spans="2:12" ht="15" customHeight="1" thickBot="1" x14ac:dyDescent="0.35">
      <c r="B105" s="159" t="s">
        <v>47</v>
      </c>
      <c r="C105" s="160"/>
      <c r="D105" s="160"/>
      <c r="E105" s="160"/>
      <c r="F105" s="160"/>
      <c r="G105" s="96"/>
      <c r="H105" s="49"/>
      <c r="I105" s="47">
        <f t="shared" si="13"/>
        <v>0</v>
      </c>
      <c r="J105" s="50"/>
      <c r="K105" s="13"/>
    </row>
    <row r="106" spans="2:12" ht="15" customHeight="1" thickBot="1" x14ac:dyDescent="0.35">
      <c r="B106" s="185" t="s">
        <v>101</v>
      </c>
      <c r="C106" s="186"/>
      <c r="D106" s="186"/>
      <c r="E106" s="186"/>
      <c r="F106" s="186"/>
      <c r="G106" s="91"/>
      <c r="H106" s="78">
        <f>SUM(H67:H105)</f>
        <v>0</v>
      </c>
      <c r="I106" s="78">
        <f>SUM(I67:I105)</f>
        <v>0</v>
      </c>
      <c r="J106" s="78">
        <f>SUM(J67:J105)</f>
        <v>0</v>
      </c>
      <c r="K106" s="13"/>
    </row>
    <row r="107" spans="2:12" ht="15" customHeight="1" x14ac:dyDescent="0.3">
      <c r="B107" s="15"/>
      <c r="C107" s="15"/>
      <c r="D107" s="15"/>
      <c r="E107" s="15"/>
      <c r="F107" s="15"/>
      <c r="G107" s="15"/>
      <c r="H107" s="16"/>
      <c r="I107" s="20"/>
      <c r="J107" s="16"/>
      <c r="K107" s="13"/>
    </row>
    <row r="108" spans="2:12" ht="15" customHeight="1" x14ac:dyDescent="0.3">
      <c r="B108" s="15"/>
      <c r="C108" s="15"/>
      <c r="D108" s="15"/>
      <c r="E108" s="15"/>
      <c r="H108" s="32" t="s">
        <v>83</v>
      </c>
      <c r="I108" s="20">
        <f>I64</f>
        <v>0</v>
      </c>
      <c r="J108" s="16"/>
      <c r="K108" s="13"/>
    </row>
    <row r="109" spans="2:12" ht="15" customHeight="1" x14ac:dyDescent="0.3">
      <c r="B109" s="15"/>
      <c r="C109" s="15"/>
      <c r="D109" s="15"/>
      <c r="E109" s="15"/>
      <c r="H109" s="37" t="s">
        <v>104</v>
      </c>
      <c r="I109" s="20">
        <f>I106</f>
        <v>0</v>
      </c>
      <c r="J109" s="16"/>
      <c r="K109" s="13"/>
    </row>
    <row r="110" spans="2:12" ht="15" customHeight="1" thickBot="1" x14ac:dyDescent="0.35">
      <c r="B110" s="201" t="s">
        <v>79</v>
      </c>
      <c r="C110" s="201"/>
      <c r="D110" s="201"/>
      <c r="E110" s="201"/>
      <c r="F110" s="201"/>
      <c r="G110" s="201"/>
      <c r="H110" s="201"/>
      <c r="I110" s="79">
        <f>I108-I109</f>
        <v>0</v>
      </c>
      <c r="J110" s="21"/>
      <c r="K110" s="16"/>
    </row>
    <row r="111" spans="2:12" ht="15" customHeight="1" thickTop="1" thickBot="1" x14ac:dyDescent="0.35">
      <c r="B111" s="15"/>
      <c r="C111" s="15"/>
      <c r="D111" s="15"/>
      <c r="E111" s="15"/>
      <c r="F111" s="15"/>
      <c r="G111" s="15"/>
      <c r="H111" s="16"/>
      <c r="I111" s="20"/>
      <c r="J111" s="16"/>
      <c r="K111" s="13"/>
    </row>
    <row r="112" spans="2:12" ht="15" customHeight="1" thickBot="1" x14ac:dyDescent="0.35">
      <c r="B112" s="202" t="s">
        <v>97</v>
      </c>
      <c r="C112" s="203"/>
      <c r="D112" s="203"/>
      <c r="E112" s="203"/>
      <c r="F112" s="203"/>
      <c r="G112" s="203"/>
      <c r="H112" s="203"/>
      <c r="I112" s="203"/>
      <c r="J112" s="203"/>
      <c r="K112" s="203"/>
      <c r="L112" s="204"/>
    </row>
    <row r="113" spans="1:12" s="22" customFormat="1" ht="41.25" customHeight="1" x14ac:dyDescent="0.3">
      <c r="B113" s="217" t="s">
        <v>93</v>
      </c>
      <c r="C113" s="218"/>
      <c r="D113" s="218"/>
      <c r="E113" s="219"/>
      <c r="F113" s="205" t="s">
        <v>26</v>
      </c>
      <c r="G113" s="206"/>
      <c r="H113" s="34" t="s">
        <v>89</v>
      </c>
      <c r="I113" s="35" t="s">
        <v>25</v>
      </c>
      <c r="J113" s="34" t="s">
        <v>90</v>
      </c>
      <c r="K113" s="34" t="s">
        <v>91</v>
      </c>
      <c r="L113" s="36" t="s">
        <v>92</v>
      </c>
    </row>
    <row r="114" spans="1:12" ht="15" customHeight="1" x14ac:dyDescent="0.3">
      <c r="A114" s="33">
        <v>1</v>
      </c>
      <c r="B114" s="118"/>
      <c r="C114" s="119"/>
      <c r="D114" s="119"/>
      <c r="E114" s="98"/>
      <c r="F114" s="199"/>
      <c r="G114" s="200"/>
      <c r="H114" s="60"/>
      <c r="I114" s="61"/>
      <c r="J114" s="62"/>
      <c r="K114" s="63"/>
      <c r="L114" s="64"/>
    </row>
    <row r="115" spans="1:12" ht="15" customHeight="1" x14ac:dyDescent="0.3">
      <c r="A115" s="33">
        <v>2</v>
      </c>
      <c r="B115" s="120"/>
      <c r="C115" s="121"/>
      <c r="D115" s="121"/>
      <c r="E115" s="59"/>
      <c r="F115" s="199"/>
      <c r="G115" s="200"/>
      <c r="H115" s="60"/>
      <c r="I115" s="61"/>
      <c r="J115" s="62"/>
      <c r="K115" s="63"/>
      <c r="L115" s="64"/>
    </row>
    <row r="116" spans="1:12" ht="15" customHeight="1" x14ac:dyDescent="0.3">
      <c r="A116" s="33">
        <v>3</v>
      </c>
      <c r="B116" s="120"/>
      <c r="C116" s="121"/>
      <c r="D116" s="115"/>
      <c r="E116" s="59"/>
      <c r="F116" s="199"/>
      <c r="G116" s="200"/>
      <c r="H116" s="60"/>
      <c r="I116" s="61"/>
      <c r="J116" s="62"/>
      <c r="K116" s="63"/>
      <c r="L116" s="64"/>
    </row>
    <row r="117" spans="1:12" ht="15" customHeight="1" x14ac:dyDescent="0.3">
      <c r="A117" s="33">
        <v>4</v>
      </c>
      <c r="B117" s="220"/>
      <c r="C117" s="221"/>
      <c r="D117" s="221"/>
      <c r="E117" s="222"/>
      <c r="F117" s="199"/>
      <c r="G117" s="200"/>
      <c r="H117" s="60"/>
      <c r="I117" s="61"/>
      <c r="J117" s="62"/>
      <c r="K117" s="63"/>
      <c r="L117" s="64"/>
    </row>
    <row r="118" spans="1:12" ht="15" customHeight="1" x14ac:dyDescent="0.3">
      <c r="A118" s="33">
        <v>5</v>
      </c>
      <c r="B118" s="220"/>
      <c r="C118" s="221"/>
      <c r="D118" s="221"/>
      <c r="E118" s="222"/>
      <c r="F118" s="199"/>
      <c r="G118" s="200"/>
      <c r="H118" s="60"/>
      <c r="I118" s="61"/>
      <c r="J118" s="62"/>
      <c r="K118" s="63"/>
      <c r="L118" s="64"/>
    </row>
    <row r="119" spans="1:12" ht="15" customHeight="1" x14ac:dyDescent="0.3">
      <c r="A119" s="33">
        <v>6</v>
      </c>
      <c r="B119" s="120"/>
      <c r="C119" s="121"/>
      <c r="D119" s="121"/>
      <c r="E119" s="59"/>
      <c r="F119" s="199"/>
      <c r="G119" s="200"/>
      <c r="H119" s="60"/>
      <c r="I119" s="61"/>
      <c r="J119" s="62"/>
      <c r="K119" s="63"/>
      <c r="L119" s="64"/>
    </row>
    <row r="120" spans="1:12" ht="15" customHeight="1" x14ac:dyDescent="0.3">
      <c r="A120" s="33">
        <v>7</v>
      </c>
      <c r="B120" s="220"/>
      <c r="C120" s="221"/>
      <c r="D120" s="221"/>
      <c r="E120" s="222"/>
      <c r="F120" s="199"/>
      <c r="G120" s="200"/>
      <c r="H120" s="60"/>
      <c r="I120" s="61"/>
      <c r="J120" s="62"/>
      <c r="K120" s="63"/>
      <c r="L120" s="64"/>
    </row>
    <row r="121" spans="1:12" ht="15" customHeight="1" x14ac:dyDescent="0.3">
      <c r="A121" s="33">
        <v>8</v>
      </c>
      <c r="B121" s="120"/>
      <c r="C121" s="121"/>
      <c r="D121" s="121"/>
      <c r="E121" s="59"/>
      <c r="F121" s="199"/>
      <c r="G121" s="200"/>
      <c r="H121" s="60"/>
      <c r="I121" s="61"/>
      <c r="J121" s="62"/>
      <c r="K121" s="63"/>
      <c r="L121" s="64"/>
    </row>
    <row r="122" spans="1:12" ht="15" customHeight="1" thickBot="1" x14ac:dyDescent="0.35">
      <c r="A122" s="33">
        <v>9</v>
      </c>
      <c r="B122" s="122"/>
      <c r="C122" s="123"/>
      <c r="D122" s="123"/>
      <c r="E122" s="99"/>
      <c r="F122" s="224"/>
      <c r="G122" s="225"/>
      <c r="H122" s="65"/>
      <c r="I122" s="66"/>
      <c r="J122" s="67"/>
      <c r="K122" s="68"/>
      <c r="L122" s="69"/>
    </row>
    <row r="123" spans="1:12" ht="15" customHeight="1" thickBot="1" x14ac:dyDescent="0.35">
      <c r="B123" s="185" t="s">
        <v>77</v>
      </c>
      <c r="C123" s="186"/>
      <c r="D123" s="186"/>
      <c r="E123" s="214"/>
      <c r="F123" s="226">
        <f>SUM(F113:F122)</f>
        <v>0</v>
      </c>
      <c r="G123" s="227"/>
      <c r="H123" s="80">
        <f>SUM(H114:H122)</f>
        <v>0</v>
      </c>
      <c r="I123" s="77">
        <f>SUM(I114:I122)</f>
        <v>0</v>
      </c>
      <c r="J123" s="23"/>
      <c r="K123" s="24"/>
      <c r="L123" s="25"/>
    </row>
    <row r="124" spans="1:12" ht="15" customHeight="1" x14ac:dyDescent="0.3">
      <c r="B124" s="5"/>
      <c r="C124" s="5"/>
      <c r="D124" s="5"/>
      <c r="E124" s="5"/>
      <c r="F124" s="5"/>
      <c r="G124" s="5"/>
      <c r="H124" s="5"/>
      <c r="I124" s="5"/>
      <c r="J124" s="5"/>
      <c r="K124" s="16"/>
    </row>
    <row r="125" spans="1:12" ht="15" customHeight="1" x14ac:dyDescent="0.3">
      <c r="B125" s="194" t="s">
        <v>103</v>
      </c>
      <c r="C125" s="194"/>
      <c r="D125" s="194"/>
      <c r="E125" s="194"/>
      <c r="F125" s="194"/>
      <c r="G125" s="194"/>
      <c r="H125" s="194"/>
      <c r="I125" s="16">
        <f>I110</f>
        <v>0</v>
      </c>
      <c r="J125" s="16"/>
      <c r="K125" s="16"/>
      <c r="L125" s="16"/>
    </row>
    <row r="126" spans="1:12" ht="15" customHeight="1" x14ac:dyDescent="0.3">
      <c r="B126" s="194" t="s">
        <v>102</v>
      </c>
      <c r="C126" s="194"/>
      <c r="D126" s="194"/>
      <c r="E126" s="194"/>
      <c r="F126" s="194"/>
      <c r="G126" s="194"/>
      <c r="H126" s="194"/>
      <c r="I126" s="16">
        <f>I123</f>
        <v>0</v>
      </c>
      <c r="J126" s="16"/>
      <c r="K126" s="16"/>
      <c r="L126" s="17"/>
    </row>
    <row r="127" spans="1:12" ht="15" customHeight="1" thickBot="1" x14ac:dyDescent="0.35">
      <c r="B127" s="198" t="s">
        <v>57</v>
      </c>
      <c r="C127" s="198"/>
      <c r="D127" s="223"/>
      <c r="E127" s="223"/>
      <c r="F127" s="223"/>
      <c r="G127" s="223"/>
      <c r="H127" s="223"/>
      <c r="I127" s="79">
        <f>I125-I126</f>
        <v>0</v>
      </c>
      <c r="J127" s="26"/>
      <c r="K127" s="16"/>
      <c r="L127" s="16"/>
    </row>
    <row r="128" spans="1:12" ht="15" customHeight="1" thickTop="1" x14ac:dyDescent="0.3"/>
    <row r="130" spans="2:12" ht="15" customHeight="1" thickBot="1" x14ac:dyDescent="0.35">
      <c r="B130" s="116"/>
      <c r="C130" s="116"/>
      <c r="D130" s="116"/>
      <c r="E130" s="116"/>
      <c r="F130" s="116"/>
      <c r="G130" s="116"/>
      <c r="H130" s="116"/>
      <c r="I130" s="117"/>
      <c r="J130" s="81"/>
      <c r="K130" s="81"/>
      <c r="L130" s="82"/>
    </row>
    <row r="131" spans="2:12" ht="15" customHeight="1" thickBot="1" x14ac:dyDescent="0.35">
      <c r="B131" s="202" t="s">
        <v>139</v>
      </c>
      <c r="C131" s="203"/>
      <c r="D131" s="203"/>
      <c r="E131" s="203"/>
      <c r="F131" s="203"/>
      <c r="G131" s="203"/>
      <c r="H131" s="203"/>
      <c r="I131" s="203"/>
      <c r="J131" s="204"/>
    </row>
    <row r="132" spans="2:12" ht="41.4" x14ac:dyDescent="0.3">
      <c r="B132" s="217" t="s">
        <v>108</v>
      </c>
      <c r="C132" s="218"/>
      <c r="D132" s="218"/>
      <c r="E132" s="218"/>
      <c r="F132" s="218"/>
      <c r="G132" s="219"/>
      <c r="H132" s="34" t="s">
        <v>136</v>
      </c>
      <c r="I132" s="34" t="s">
        <v>137</v>
      </c>
      <c r="J132" s="125" t="s">
        <v>109</v>
      </c>
    </row>
    <row r="133" spans="2:12" ht="15" customHeight="1" x14ac:dyDescent="0.3">
      <c r="B133" s="208" t="s">
        <v>110</v>
      </c>
      <c r="C133" s="209"/>
      <c r="D133" s="209"/>
      <c r="E133" s="209"/>
      <c r="F133" s="209"/>
      <c r="G133" s="210"/>
      <c r="H133" s="126"/>
      <c r="I133" s="127"/>
      <c r="J133" s="128"/>
    </row>
    <row r="134" spans="2:12" ht="15" customHeight="1" x14ac:dyDescent="0.3">
      <c r="B134" s="208" t="s">
        <v>111</v>
      </c>
      <c r="C134" s="209"/>
      <c r="D134" s="209"/>
      <c r="E134" s="209"/>
      <c r="F134" s="209"/>
      <c r="G134" s="210"/>
      <c r="H134" s="126"/>
      <c r="I134" s="127"/>
      <c r="J134" s="128"/>
    </row>
    <row r="135" spans="2:12" ht="15" customHeight="1" x14ac:dyDescent="0.3">
      <c r="B135" s="208" t="s">
        <v>113</v>
      </c>
      <c r="C135" s="209"/>
      <c r="D135" s="209"/>
      <c r="E135" s="209"/>
      <c r="F135" s="209"/>
      <c r="G135" s="210"/>
      <c r="H135" s="126"/>
      <c r="I135" s="127"/>
      <c r="J135" s="128"/>
    </row>
    <row r="136" spans="2:12" ht="15" customHeight="1" x14ac:dyDescent="0.3">
      <c r="B136" s="208" t="s">
        <v>107</v>
      </c>
      <c r="C136" s="209"/>
      <c r="D136" s="209"/>
      <c r="E136" s="209"/>
      <c r="F136" s="209"/>
      <c r="G136" s="210"/>
      <c r="H136" s="126"/>
      <c r="I136" s="127"/>
      <c r="J136" s="128"/>
    </row>
    <row r="137" spans="2:12" ht="15" customHeight="1" x14ac:dyDescent="0.3">
      <c r="B137" s="208"/>
      <c r="C137" s="209"/>
      <c r="D137" s="209"/>
      <c r="E137" s="209"/>
      <c r="F137" s="209"/>
      <c r="G137" s="210"/>
      <c r="H137" s="126"/>
      <c r="I137" s="127"/>
      <c r="J137" s="128"/>
    </row>
    <row r="138" spans="2:12" ht="15" customHeight="1" thickBot="1" x14ac:dyDescent="0.35">
      <c r="B138" s="211"/>
      <c r="C138" s="212"/>
      <c r="D138" s="212"/>
      <c r="E138" s="212"/>
      <c r="F138" s="212"/>
      <c r="G138" s="213"/>
      <c r="H138" s="129"/>
      <c r="I138" s="130"/>
      <c r="J138" s="131"/>
    </row>
    <row r="139" spans="2:12" ht="15" customHeight="1" thickBot="1" x14ac:dyDescent="0.35">
      <c r="B139" s="185" t="s">
        <v>112</v>
      </c>
      <c r="C139" s="186"/>
      <c r="D139" s="186"/>
      <c r="E139" s="186"/>
      <c r="F139" s="186"/>
      <c r="G139" s="214"/>
      <c r="H139" s="132">
        <f>SUM(H133:H138)</f>
        <v>0</v>
      </c>
      <c r="I139" s="132">
        <f>SUM(I133:I138)</f>
        <v>0</v>
      </c>
      <c r="J139" s="133">
        <f>SUM(J133:J138)</f>
        <v>0</v>
      </c>
    </row>
  </sheetData>
  <mergeCells count="133">
    <mergeCell ref="B135:G135"/>
    <mergeCell ref="B136:G136"/>
    <mergeCell ref="B137:G137"/>
    <mergeCell ref="B138:G138"/>
    <mergeCell ref="B139:G139"/>
    <mergeCell ref="H19:J19"/>
    <mergeCell ref="B131:J131"/>
    <mergeCell ref="B132:G132"/>
    <mergeCell ref="B133:G133"/>
    <mergeCell ref="B134:G134"/>
    <mergeCell ref="B113:E113"/>
    <mergeCell ref="B117:E117"/>
    <mergeCell ref="B118:E118"/>
    <mergeCell ref="B120:E120"/>
    <mergeCell ref="B125:H125"/>
    <mergeCell ref="B126:H126"/>
    <mergeCell ref="B127:H127"/>
    <mergeCell ref="F120:G120"/>
    <mergeCell ref="F121:G121"/>
    <mergeCell ref="F122:G122"/>
    <mergeCell ref="F123:G123"/>
    <mergeCell ref="B123:E123"/>
    <mergeCell ref="F115:G115"/>
    <mergeCell ref="F116:G116"/>
    <mergeCell ref="F117:G117"/>
    <mergeCell ref="F118:G118"/>
    <mergeCell ref="F119:G119"/>
    <mergeCell ref="B106:F106"/>
    <mergeCell ref="B110:H110"/>
    <mergeCell ref="B112:L112"/>
    <mergeCell ref="F113:G113"/>
    <mergeCell ref="F114:G114"/>
    <mergeCell ref="B100:F100"/>
    <mergeCell ref="B101:F101"/>
    <mergeCell ref="B102:F102"/>
    <mergeCell ref="B103:F103"/>
    <mergeCell ref="B104:F104"/>
    <mergeCell ref="B105:F105"/>
    <mergeCell ref="B94:F94"/>
    <mergeCell ref="B95:F95"/>
    <mergeCell ref="B96:F96"/>
    <mergeCell ref="B97:F97"/>
    <mergeCell ref="B98:F98"/>
    <mergeCell ref="B99:F99"/>
    <mergeCell ref="B88:F88"/>
    <mergeCell ref="B89:F89"/>
    <mergeCell ref="B90:F90"/>
    <mergeCell ref="B91:F91"/>
    <mergeCell ref="B92:F92"/>
    <mergeCell ref="B93:F93"/>
    <mergeCell ref="B82:F82"/>
    <mergeCell ref="B83:F83"/>
    <mergeCell ref="B84:F84"/>
    <mergeCell ref="B85:F85"/>
    <mergeCell ref="B86:F86"/>
    <mergeCell ref="B87:F87"/>
    <mergeCell ref="B76:F76"/>
    <mergeCell ref="B77:F77"/>
    <mergeCell ref="B78:F78"/>
    <mergeCell ref="B79:F79"/>
    <mergeCell ref="B80:F80"/>
    <mergeCell ref="B81:F81"/>
    <mergeCell ref="B70:F70"/>
    <mergeCell ref="B71:F71"/>
    <mergeCell ref="B72:F72"/>
    <mergeCell ref="B73:F73"/>
    <mergeCell ref="B74:F74"/>
    <mergeCell ref="B75:F75"/>
    <mergeCell ref="B64:H64"/>
    <mergeCell ref="B65:F65"/>
    <mergeCell ref="B66:F66"/>
    <mergeCell ref="B67:F67"/>
    <mergeCell ref="B68:F68"/>
    <mergeCell ref="B69:F69"/>
    <mergeCell ref="B58:F58"/>
    <mergeCell ref="B59:F59"/>
    <mergeCell ref="B60:F60"/>
    <mergeCell ref="B61:F61"/>
    <mergeCell ref="B62:H62"/>
    <mergeCell ref="B63:H63"/>
    <mergeCell ref="B52:F52"/>
    <mergeCell ref="B53:F53"/>
    <mergeCell ref="B54:F54"/>
    <mergeCell ref="B55:F55"/>
    <mergeCell ref="B56:F56"/>
    <mergeCell ref="B57:F57"/>
    <mergeCell ref="B46:F46"/>
    <mergeCell ref="B47:F47"/>
    <mergeCell ref="B48:F48"/>
    <mergeCell ref="B49:F49"/>
    <mergeCell ref="B50:F50"/>
    <mergeCell ref="B51:F51"/>
    <mergeCell ref="B40:F40"/>
    <mergeCell ref="B41:F41"/>
    <mergeCell ref="B42:F42"/>
    <mergeCell ref="B43:F43"/>
    <mergeCell ref="B44:F44"/>
    <mergeCell ref="B45:F45"/>
    <mergeCell ref="B34:F34"/>
    <mergeCell ref="B35:F35"/>
    <mergeCell ref="B36:F36"/>
    <mergeCell ref="B37:F37"/>
    <mergeCell ref="B38:F38"/>
    <mergeCell ref="B39:F39"/>
    <mergeCell ref="B28:F28"/>
    <mergeCell ref="B29:F29"/>
    <mergeCell ref="B30:F30"/>
    <mergeCell ref="B31:F31"/>
    <mergeCell ref="B32:F32"/>
    <mergeCell ref="B33:F33"/>
    <mergeCell ref="B24:F24"/>
    <mergeCell ref="B25:F25"/>
    <mergeCell ref="B26:F26"/>
    <mergeCell ref="B27:F27"/>
    <mergeCell ref="D9:F9"/>
    <mergeCell ref="J9:L9"/>
    <mergeCell ref="D12:J12"/>
    <mergeCell ref="K12:L12"/>
    <mergeCell ref="B20:F20"/>
    <mergeCell ref="B21:F21"/>
    <mergeCell ref="B11:L11"/>
    <mergeCell ref="J10:L10"/>
    <mergeCell ref="B10:I10"/>
    <mergeCell ref="B12:C12"/>
    <mergeCell ref="D3:J3"/>
    <mergeCell ref="D5:L5"/>
    <mergeCell ref="B6:L6"/>
    <mergeCell ref="D7:F7"/>
    <mergeCell ref="J7:L7"/>
    <mergeCell ref="D8:F8"/>
    <mergeCell ref="J8:L8"/>
    <mergeCell ref="B22:F22"/>
    <mergeCell ref="B23:F23"/>
  </mergeCells>
  <printOptions horizontalCentered="1"/>
  <pageMargins left="0.15748031496062992" right="0.15748031496062992" top="0.43307086614173229" bottom="0.43307086614173229" header="0.23622047244094491" footer="0.15748031496062992"/>
  <pageSetup paperSize="5" fitToHeight="0" orientation="portrait" r:id="rId1"/>
  <headerFooter>
    <oddFooter>&amp;L&amp;8ACEF Rive-Sud, Grille budgétaire (version 2025-10-22), Tous droits réservés&amp;R&amp;8&amp;D, &amp;T</oddFooter>
  </headerFooter>
  <rowBreaks count="1" manualBreakCount="1">
    <brk id="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Portrait budgétaire_v2025-10-22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2010</dc:creator>
  <cp:lastModifiedBy>Vicky Paraschuk</cp:lastModifiedBy>
  <cp:lastPrinted>2025-10-22T23:08:01Z</cp:lastPrinted>
  <dcterms:created xsi:type="dcterms:W3CDTF">2017-05-29T15:13:56Z</dcterms:created>
  <dcterms:modified xsi:type="dcterms:W3CDTF">2025-10-23T15:32:20Z</dcterms:modified>
</cp:coreProperties>
</file>